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F:\1.考试\2019\1.2-2019年下半年考试招聘\公告\（射洪）体检结果及进入政审名单和公告\"/>
    </mc:Choice>
  </mc:AlternateContent>
  <bookViews>
    <workbookView xWindow="0" yWindow="0" windowWidth="24000" windowHeight="10350"/>
  </bookViews>
  <sheets>
    <sheet name="Sheet1" sheetId="1" r:id="rId1"/>
  </sheets>
  <definedNames>
    <definedName name="_xlnm.Print_Titles" localSheetId="0">Sheet1!$1:$2</definedName>
  </definedNames>
  <calcPr calcId="162913"/>
</workbook>
</file>

<file path=xl/calcChain.xml><?xml version="1.0" encoding="utf-8"?>
<calcChain xmlns="http://schemas.openxmlformats.org/spreadsheetml/2006/main">
  <c r="I30" i="1" l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0" i="1"/>
  <c r="I9" i="1"/>
  <c r="I8" i="1"/>
  <c r="I7" i="1"/>
  <c r="I6" i="1"/>
  <c r="I5" i="1"/>
  <c r="I4" i="1"/>
  <c r="I3" i="1"/>
</calcChain>
</file>

<file path=xl/sharedStrings.xml><?xml version="1.0" encoding="utf-8"?>
<sst xmlns="http://schemas.openxmlformats.org/spreadsheetml/2006/main" count="288" uniqueCount="93">
  <si>
    <t>岗位
代码</t>
  </si>
  <si>
    <t>招聘单位</t>
  </si>
  <si>
    <t>招聘名额</t>
  </si>
  <si>
    <t>姓名</t>
  </si>
  <si>
    <t>公共科目成绩</t>
  </si>
  <si>
    <t>政策性加分</t>
  </si>
  <si>
    <t>笔试总成绩</t>
  </si>
  <si>
    <t>笔试折合成绩</t>
  </si>
  <si>
    <t>面试资格审查结果</t>
  </si>
  <si>
    <t>面试折合成绩</t>
  </si>
  <si>
    <t>考试总成绩</t>
  </si>
  <si>
    <t>岗位排名</t>
  </si>
  <si>
    <t>体检结果</t>
  </si>
  <si>
    <t>是否进入政审</t>
  </si>
  <si>
    <t>是</t>
  </si>
  <si>
    <t>614001</t>
  </si>
  <si>
    <t>614002</t>
  </si>
  <si>
    <t>614003</t>
  </si>
  <si>
    <t>614004</t>
  </si>
  <si>
    <t>614005</t>
  </si>
  <si>
    <t>614006</t>
  </si>
  <si>
    <t>614007</t>
  </si>
  <si>
    <t>614008</t>
  </si>
  <si>
    <t>614010</t>
  </si>
  <si>
    <t>农村小学</t>
  </si>
  <si>
    <t>合格</t>
    <phoneticPr fontId="9" type="noConversion"/>
  </si>
  <si>
    <t>1614001014207</t>
  </si>
  <si>
    <t>1614001014214</t>
  </si>
  <si>
    <t>66.00</t>
  </si>
  <si>
    <t>65.00</t>
  </si>
  <si>
    <t>62.00</t>
  </si>
  <si>
    <t>67.00</t>
  </si>
  <si>
    <t>60.00</t>
  </si>
  <si>
    <t>55.00</t>
  </si>
  <si>
    <t>68.00</t>
  </si>
  <si>
    <t/>
  </si>
  <si>
    <t>合格</t>
    <phoneticPr fontId="5" type="noConversion"/>
  </si>
  <si>
    <t>76.00</t>
  </si>
  <si>
    <t>64.50</t>
  </si>
  <si>
    <t>66.50</t>
  </si>
  <si>
    <t>72.50</t>
  </si>
  <si>
    <t>77.00</t>
  </si>
  <si>
    <t>69.00</t>
  </si>
  <si>
    <t>71.50</t>
  </si>
  <si>
    <t>67.50</t>
  </si>
  <si>
    <t>70.00</t>
  </si>
  <si>
    <t>73.50</t>
  </si>
  <si>
    <t>2019年下半年射洪市公开考试招聘事业单位工作人员体检结果情况表</t>
    <phoneticPr fontId="5" type="noConversion"/>
  </si>
  <si>
    <t>周悦</t>
  </si>
  <si>
    <t>李敏</t>
  </si>
  <si>
    <t>射洪县特殊教育学校</t>
  </si>
  <si>
    <t>何戟</t>
  </si>
  <si>
    <t>牟冰</t>
  </si>
  <si>
    <t>刘志丽</t>
  </si>
  <si>
    <t>邓林</t>
  </si>
  <si>
    <t>王芳</t>
  </si>
  <si>
    <t>秦天伦</t>
  </si>
  <si>
    <t>75.00</t>
  </si>
  <si>
    <t>3</t>
  </si>
  <si>
    <t>4</t>
  </si>
  <si>
    <t>5</t>
  </si>
  <si>
    <t>6</t>
  </si>
  <si>
    <t>1</t>
  </si>
  <si>
    <t>2</t>
  </si>
  <si>
    <t>吴琪</t>
  </si>
  <si>
    <t>梁桃</t>
  </si>
  <si>
    <t>王娇</t>
  </si>
  <si>
    <t>肖艳</t>
  </si>
  <si>
    <t>普通高中学校</t>
  </si>
  <si>
    <t>杨秋云</t>
  </si>
  <si>
    <t>周俊</t>
  </si>
  <si>
    <t>王岚</t>
  </si>
  <si>
    <t>杨霞</t>
  </si>
  <si>
    <t>文雯</t>
  </si>
  <si>
    <t>蔡琴</t>
  </si>
  <si>
    <t>彭超群</t>
  </si>
  <si>
    <t>顾火林</t>
  </si>
  <si>
    <t>罗倩</t>
  </si>
  <si>
    <t>刘琼</t>
  </si>
  <si>
    <t>张珊</t>
  </si>
  <si>
    <t>刘玲</t>
  </si>
  <si>
    <t>王映燃</t>
    <phoneticPr fontId="9" type="noConversion"/>
  </si>
  <si>
    <t>周海涛</t>
    <phoneticPr fontId="9" type="noConversion"/>
  </si>
  <si>
    <t>杨孟桤</t>
    <phoneticPr fontId="9" type="noConversion"/>
  </si>
  <si>
    <t>何力</t>
    <phoneticPr fontId="9" type="noConversion"/>
  </si>
  <si>
    <t>614009</t>
    <phoneticPr fontId="9" type="noConversion"/>
  </si>
  <si>
    <t>射洪县人大常委会办公室信息与研究中心</t>
  </si>
  <si>
    <t>射洪县政协办公室宣传信息中心</t>
  </si>
  <si>
    <t>68.00</t>
    <phoneticPr fontId="9" type="noConversion"/>
  </si>
  <si>
    <t>77.00</t>
    <phoneticPr fontId="9" type="noConversion"/>
  </si>
  <si>
    <t>63.00</t>
    <phoneticPr fontId="9" type="noConversion"/>
  </si>
  <si>
    <t>67.00</t>
    <phoneticPr fontId="9" type="noConversion"/>
  </si>
  <si>
    <t>面试总成绩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</si>
</sst>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.00_);[Red]\(0.00\)"/>
  </numFmts>
  <fonts count="1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sz val="16"/>
      <color indexed="8"/>
      <name val="方正大标宋简体"/>
      <charset val="134"/>
    </font>
    <font>
      <sz val="12"/>
      <color indexed="8"/>
      <name val="黑体"/>
      <family val="3"/>
      <charset val="134"/>
    </font>
    <font>
      <sz val="12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 tint="4.9989318521683403E-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8" fillId="0" borderId="1" xfId="1" applyNumberFormat="1" applyFont="1" applyBorder="1" applyAlignment="1">
      <alignment horizontal="center" vertical="center"/>
    </xf>
    <xf numFmtId="176" fontId="1" fillId="0" borderId="1" xfId="1" applyNumberFormat="1" applyFont="1" applyBorder="1" applyAlignment="1">
      <alignment horizontal="center" vertical="center"/>
    </xf>
    <xf numFmtId="177" fontId="1" fillId="0" borderId="1" xfId="1" applyNumberFormat="1" applyFont="1" applyBorder="1" applyAlignment="1">
      <alignment horizontal="center" vertical="center"/>
    </xf>
    <xf numFmtId="49" fontId="1" fillId="0" borderId="1" xfId="1" applyNumberFormat="1" applyFont="1" applyBorder="1" applyAlignment="1">
      <alignment horizontal="center" vertical="center"/>
    </xf>
    <xf numFmtId="176" fontId="7" fillId="0" borderId="1" xfId="1" applyNumberFormat="1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DS30"/>
  <sheetViews>
    <sheetView tabSelected="1" workbookViewId="0">
      <selection activeCell="S11" sqref="S11"/>
    </sheetView>
  </sheetViews>
  <sheetFormatPr defaultColWidth="9" defaultRowHeight="13.5"/>
  <cols>
    <col min="1" max="1" width="7.75" style="1" customWidth="1"/>
    <col min="2" max="2" width="24.25" style="1" customWidth="1"/>
    <col min="3" max="3" width="5.875" style="1" customWidth="1"/>
    <col min="4" max="4" width="9" style="1" customWidth="1"/>
    <col min="5" max="5" width="15" style="1" hidden="1" customWidth="1"/>
    <col min="6" max="6" width="9.5" style="1" customWidth="1"/>
    <col min="7" max="7" width="6.625" style="1" customWidth="1"/>
    <col min="8" max="8" width="7.875" style="1" customWidth="1"/>
    <col min="9" max="9" width="8.5" style="1" customWidth="1"/>
    <col min="10" max="10" width="9.75" style="1" customWidth="1"/>
    <col min="11" max="11" width="9" style="1" customWidth="1"/>
    <col min="12" max="12" width="7.375" style="1" customWidth="1"/>
    <col min="13" max="13" width="8.25" style="1" customWidth="1"/>
    <col min="14" max="14" width="6.375" style="1" customWidth="1"/>
    <col min="15" max="15" width="5.875" style="1" customWidth="1"/>
    <col min="16" max="16" width="7.5" style="1" customWidth="1"/>
    <col min="17" max="16347" width="9" style="1"/>
    <col min="16348" max="16384" width="9" style="2"/>
  </cols>
  <sheetData>
    <row r="1" spans="1:16" s="1" customFormat="1" ht="39" customHeight="1">
      <c r="A1" s="11" t="s">
        <v>47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pans="1:16" s="1" customFormat="1" ht="39.950000000000003" customHeight="1">
      <c r="A2" s="3" t="s">
        <v>0</v>
      </c>
      <c r="B2" s="3" t="s">
        <v>1</v>
      </c>
      <c r="C2" s="3" t="s">
        <v>2</v>
      </c>
      <c r="D2" s="4" t="s">
        <v>3</v>
      </c>
      <c r="E2" s="4"/>
      <c r="F2" s="5" t="s">
        <v>4</v>
      </c>
      <c r="G2" s="4" t="s">
        <v>5</v>
      </c>
      <c r="H2" s="4" t="s">
        <v>6</v>
      </c>
      <c r="I2" s="6" t="s">
        <v>7</v>
      </c>
      <c r="J2" s="6" t="s">
        <v>8</v>
      </c>
      <c r="K2" s="6" t="s">
        <v>92</v>
      </c>
      <c r="L2" s="6" t="s">
        <v>9</v>
      </c>
      <c r="M2" s="6" t="s">
        <v>10</v>
      </c>
      <c r="N2" s="6" t="s">
        <v>11</v>
      </c>
      <c r="O2" s="6" t="s">
        <v>12</v>
      </c>
      <c r="P2" s="6" t="s">
        <v>13</v>
      </c>
    </row>
    <row r="3" spans="1:16" s="1" customFormat="1" ht="24.95" customHeight="1">
      <c r="A3" s="7" t="s">
        <v>15</v>
      </c>
      <c r="B3" s="7" t="s">
        <v>50</v>
      </c>
      <c r="C3" s="17">
        <v>2</v>
      </c>
      <c r="D3" s="7" t="s">
        <v>48</v>
      </c>
      <c r="E3" s="7" t="s">
        <v>26</v>
      </c>
      <c r="F3" s="7" t="s">
        <v>38</v>
      </c>
      <c r="G3" s="7" t="s">
        <v>35</v>
      </c>
      <c r="H3" s="7" t="s">
        <v>38</v>
      </c>
      <c r="I3" s="7">
        <f t="shared" ref="I3:I10" si="0">H3*0.5</f>
        <v>32.25</v>
      </c>
      <c r="J3" s="7" t="s">
        <v>36</v>
      </c>
      <c r="K3" s="16">
        <v>81.8</v>
      </c>
      <c r="L3" s="16">
        <v>40.9</v>
      </c>
      <c r="M3" s="7">
        <v>73.150000000000006</v>
      </c>
      <c r="N3" s="7">
        <v>1</v>
      </c>
      <c r="O3" s="7" t="s">
        <v>25</v>
      </c>
      <c r="P3" s="24" t="s">
        <v>14</v>
      </c>
    </row>
    <row r="4" spans="1:16" s="1" customFormat="1" ht="24.95" customHeight="1">
      <c r="A4" s="7" t="s">
        <v>15</v>
      </c>
      <c r="B4" s="7" t="s">
        <v>50</v>
      </c>
      <c r="C4" s="18"/>
      <c r="D4" s="7" t="s">
        <v>49</v>
      </c>
      <c r="E4" s="7" t="s">
        <v>27</v>
      </c>
      <c r="F4" s="7" t="s">
        <v>28</v>
      </c>
      <c r="G4" s="7" t="s">
        <v>35</v>
      </c>
      <c r="H4" s="7" t="s">
        <v>28</v>
      </c>
      <c r="I4" s="16">
        <f t="shared" si="0"/>
        <v>33</v>
      </c>
      <c r="J4" s="7" t="s">
        <v>36</v>
      </c>
      <c r="K4" s="16">
        <v>79.099999999999994</v>
      </c>
      <c r="L4" s="16">
        <v>39.549999999999997</v>
      </c>
      <c r="M4" s="7">
        <v>72.55</v>
      </c>
      <c r="N4" s="7">
        <v>2</v>
      </c>
      <c r="O4" s="7" t="s">
        <v>25</v>
      </c>
      <c r="P4" s="25" t="s">
        <v>14</v>
      </c>
    </row>
    <row r="5" spans="1:16" s="1" customFormat="1" ht="24.95" customHeight="1">
      <c r="A5" s="7" t="s">
        <v>16</v>
      </c>
      <c r="B5" s="7" t="s">
        <v>24</v>
      </c>
      <c r="C5" s="17">
        <v>6</v>
      </c>
      <c r="D5" s="7" t="s">
        <v>51</v>
      </c>
      <c r="E5" s="7"/>
      <c r="F5" s="8" t="s">
        <v>57</v>
      </c>
      <c r="G5" s="12" t="s">
        <v>35</v>
      </c>
      <c r="H5" s="8" t="s">
        <v>57</v>
      </c>
      <c r="I5" s="13">
        <f t="shared" si="0"/>
        <v>37.5</v>
      </c>
      <c r="J5" s="7" t="s">
        <v>36</v>
      </c>
      <c r="K5" s="13">
        <v>81.400000000000006</v>
      </c>
      <c r="L5" s="14">
        <v>40.700000000000003</v>
      </c>
      <c r="M5" s="14">
        <v>78.2</v>
      </c>
      <c r="N5" s="15" t="s">
        <v>62</v>
      </c>
      <c r="O5" s="7" t="s">
        <v>25</v>
      </c>
      <c r="P5" s="24" t="s">
        <v>14</v>
      </c>
    </row>
    <row r="6" spans="1:16" s="1" customFormat="1" ht="24.95" customHeight="1">
      <c r="A6" s="7" t="s">
        <v>16</v>
      </c>
      <c r="B6" s="7" t="s">
        <v>24</v>
      </c>
      <c r="C6" s="19"/>
      <c r="D6" s="7" t="s">
        <v>52</v>
      </c>
      <c r="E6" s="7"/>
      <c r="F6" s="8" t="s">
        <v>46</v>
      </c>
      <c r="G6" s="12" t="s">
        <v>35</v>
      </c>
      <c r="H6" s="8" t="s">
        <v>46</v>
      </c>
      <c r="I6" s="13">
        <f t="shared" si="0"/>
        <v>36.75</v>
      </c>
      <c r="J6" s="7" t="s">
        <v>36</v>
      </c>
      <c r="K6" s="13">
        <v>79.5</v>
      </c>
      <c r="L6" s="14">
        <v>39.75</v>
      </c>
      <c r="M6" s="14">
        <v>76.5</v>
      </c>
      <c r="N6" s="15" t="s">
        <v>63</v>
      </c>
      <c r="O6" s="7" t="s">
        <v>25</v>
      </c>
      <c r="P6" s="25" t="s">
        <v>14</v>
      </c>
    </row>
    <row r="7" spans="1:16" s="1" customFormat="1" ht="24.95" customHeight="1">
      <c r="A7" s="7" t="s">
        <v>16</v>
      </c>
      <c r="B7" s="7" t="s">
        <v>24</v>
      </c>
      <c r="C7" s="19"/>
      <c r="D7" s="7" t="s">
        <v>53</v>
      </c>
      <c r="E7" s="7"/>
      <c r="F7" s="8" t="s">
        <v>37</v>
      </c>
      <c r="G7" s="12" t="s">
        <v>35</v>
      </c>
      <c r="H7" s="8" t="s">
        <v>37</v>
      </c>
      <c r="I7" s="13">
        <f t="shared" si="0"/>
        <v>38</v>
      </c>
      <c r="J7" s="7" t="s">
        <v>36</v>
      </c>
      <c r="K7" s="13">
        <v>76.2</v>
      </c>
      <c r="L7" s="14">
        <v>38.1</v>
      </c>
      <c r="M7" s="14">
        <v>76.099999999999994</v>
      </c>
      <c r="N7" s="15" t="s">
        <v>58</v>
      </c>
      <c r="O7" s="7" t="s">
        <v>25</v>
      </c>
      <c r="P7" s="24" t="s">
        <v>14</v>
      </c>
    </row>
    <row r="8" spans="1:16" s="1" customFormat="1" ht="24.95" customHeight="1">
      <c r="A8" s="7" t="s">
        <v>16</v>
      </c>
      <c r="B8" s="7" t="s">
        <v>24</v>
      </c>
      <c r="C8" s="19"/>
      <c r="D8" s="7" t="s">
        <v>54</v>
      </c>
      <c r="E8" s="7"/>
      <c r="F8" s="8" t="s">
        <v>40</v>
      </c>
      <c r="G8" s="12" t="s">
        <v>35</v>
      </c>
      <c r="H8" s="8" t="s">
        <v>40</v>
      </c>
      <c r="I8" s="13">
        <f t="shared" si="0"/>
        <v>36.25</v>
      </c>
      <c r="J8" s="7" t="s">
        <v>36</v>
      </c>
      <c r="K8" s="13">
        <v>79</v>
      </c>
      <c r="L8" s="14">
        <v>39.5</v>
      </c>
      <c r="M8" s="14">
        <v>75.75</v>
      </c>
      <c r="N8" s="15" t="s">
        <v>59</v>
      </c>
      <c r="O8" s="7" t="s">
        <v>25</v>
      </c>
      <c r="P8" s="25" t="s">
        <v>14</v>
      </c>
    </row>
    <row r="9" spans="1:16" s="1" customFormat="1" ht="24.95" customHeight="1">
      <c r="A9" s="7" t="s">
        <v>16</v>
      </c>
      <c r="B9" s="7" t="s">
        <v>24</v>
      </c>
      <c r="C9" s="19"/>
      <c r="D9" s="7" t="s">
        <v>55</v>
      </c>
      <c r="E9" s="7"/>
      <c r="F9" s="8" t="s">
        <v>46</v>
      </c>
      <c r="G9" s="12" t="s">
        <v>35</v>
      </c>
      <c r="H9" s="8" t="s">
        <v>46</v>
      </c>
      <c r="I9" s="13">
        <f t="shared" si="0"/>
        <v>36.75</v>
      </c>
      <c r="J9" s="7" t="s">
        <v>36</v>
      </c>
      <c r="K9" s="13">
        <v>75</v>
      </c>
      <c r="L9" s="14">
        <v>37.5</v>
      </c>
      <c r="M9" s="14">
        <v>74.25</v>
      </c>
      <c r="N9" s="15" t="s">
        <v>60</v>
      </c>
      <c r="O9" s="7" t="s">
        <v>25</v>
      </c>
      <c r="P9" s="24" t="s">
        <v>14</v>
      </c>
    </row>
    <row r="10" spans="1:16" s="1" customFormat="1" ht="24.95" customHeight="1">
      <c r="A10" s="7" t="s">
        <v>16</v>
      </c>
      <c r="B10" s="7" t="s">
        <v>24</v>
      </c>
      <c r="C10" s="18"/>
      <c r="D10" s="7" t="s">
        <v>56</v>
      </c>
      <c r="E10" s="7"/>
      <c r="F10" s="8" t="s">
        <v>34</v>
      </c>
      <c r="G10" s="12" t="s">
        <v>35</v>
      </c>
      <c r="H10" s="8" t="s">
        <v>34</v>
      </c>
      <c r="I10" s="13">
        <f t="shared" si="0"/>
        <v>34</v>
      </c>
      <c r="J10" s="7" t="s">
        <v>36</v>
      </c>
      <c r="K10" s="13">
        <v>80.400000000000006</v>
      </c>
      <c r="L10" s="14">
        <v>40.200000000000003</v>
      </c>
      <c r="M10" s="14">
        <v>74.2</v>
      </c>
      <c r="N10" s="15" t="s">
        <v>61</v>
      </c>
      <c r="O10" s="7" t="s">
        <v>25</v>
      </c>
      <c r="P10" s="25" t="s">
        <v>14</v>
      </c>
    </row>
    <row r="11" spans="1:16" s="1" customFormat="1" ht="24.95" customHeight="1">
      <c r="A11" s="7" t="s">
        <v>17</v>
      </c>
      <c r="B11" s="7" t="s">
        <v>68</v>
      </c>
      <c r="C11" s="17">
        <v>4</v>
      </c>
      <c r="D11" s="7" t="s">
        <v>64</v>
      </c>
      <c r="E11" s="7"/>
      <c r="F11" s="22" t="s">
        <v>39</v>
      </c>
      <c r="G11" s="22" t="s">
        <v>35</v>
      </c>
      <c r="H11" s="22" t="s">
        <v>39</v>
      </c>
      <c r="I11" s="22">
        <v>33.25</v>
      </c>
      <c r="J11" s="7" t="s">
        <v>36</v>
      </c>
      <c r="K11" s="22">
        <v>78.53</v>
      </c>
      <c r="L11" s="22">
        <v>39.265000000000001</v>
      </c>
      <c r="M11" s="22">
        <v>72.515000000000001</v>
      </c>
      <c r="N11" s="23" t="s">
        <v>62</v>
      </c>
      <c r="O11" s="7" t="s">
        <v>25</v>
      </c>
      <c r="P11" s="24" t="s">
        <v>14</v>
      </c>
    </row>
    <row r="12" spans="1:16" s="1" customFormat="1" ht="24.95" customHeight="1">
      <c r="A12" s="7" t="s">
        <v>17</v>
      </c>
      <c r="B12" s="7" t="s">
        <v>68</v>
      </c>
      <c r="C12" s="19"/>
      <c r="D12" s="7" t="s">
        <v>65</v>
      </c>
      <c r="E12" s="7"/>
      <c r="F12" s="22" t="s">
        <v>33</v>
      </c>
      <c r="G12" s="22" t="s">
        <v>35</v>
      </c>
      <c r="H12" s="22" t="s">
        <v>33</v>
      </c>
      <c r="I12" s="22">
        <v>27.5</v>
      </c>
      <c r="J12" s="7" t="s">
        <v>36</v>
      </c>
      <c r="K12" s="22">
        <v>84.69</v>
      </c>
      <c r="L12" s="22">
        <v>42.344999999999999</v>
      </c>
      <c r="M12" s="22">
        <v>69.844999999999999</v>
      </c>
      <c r="N12" s="23" t="s">
        <v>63</v>
      </c>
      <c r="O12" s="7" t="s">
        <v>25</v>
      </c>
      <c r="P12" s="25" t="s">
        <v>14</v>
      </c>
    </row>
    <row r="13" spans="1:16" s="1" customFormat="1" ht="24.95" customHeight="1">
      <c r="A13" s="7" t="s">
        <v>17</v>
      </c>
      <c r="B13" s="7" t="s">
        <v>68</v>
      </c>
      <c r="C13" s="19"/>
      <c r="D13" s="7" t="s">
        <v>66</v>
      </c>
      <c r="E13" s="7"/>
      <c r="F13" s="22" t="s">
        <v>32</v>
      </c>
      <c r="G13" s="22" t="s">
        <v>35</v>
      </c>
      <c r="H13" s="22" t="s">
        <v>32</v>
      </c>
      <c r="I13" s="22">
        <v>30</v>
      </c>
      <c r="J13" s="7" t="s">
        <v>36</v>
      </c>
      <c r="K13" s="22">
        <v>77.89</v>
      </c>
      <c r="L13" s="22">
        <v>38.945</v>
      </c>
      <c r="M13" s="22">
        <v>68.944999999999993</v>
      </c>
      <c r="N13" s="23" t="s">
        <v>58</v>
      </c>
      <c r="O13" s="7" t="s">
        <v>25</v>
      </c>
      <c r="P13" s="24" t="s">
        <v>14</v>
      </c>
    </row>
    <row r="14" spans="1:16" s="1" customFormat="1" ht="24.95" customHeight="1">
      <c r="A14" s="7" t="s">
        <v>17</v>
      </c>
      <c r="B14" s="7" t="s">
        <v>68</v>
      </c>
      <c r="C14" s="18"/>
      <c r="D14" s="7" t="s">
        <v>67</v>
      </c>
      <c r="E14" s="7"/>
      <c r="F14" s="22" t="s">
        <v>30</v>
      </c>
      <c r="G14" s="22" t="s">
        <v>35</v>
      </c>
      <c r="H14" s="22" t="s">
        <v>30</v>
      </c>
      <c r="I14" s="22">
        <v>31</v>
      </c>
      <c r="J14" s="7" t="s">
        <v>36</v>
      </c>
      <c r="K14" s="22">
        <v>68.59</v>
      </c>
      <c r="L14" s="22">
        <v>34.295000000000002</v>
      </c>
      <c r="M14" s="22">
        <v>65.295000000000002</v>
      </c>
      <c r="N14" s="23" t="s">
        <v>59</v>
      </c>
      <c r="O14" s="7" t="s">
        <v>25</v>
      </c>
      <c r="P14" s="25" t="s">
        <v>14</v>
      </c>
    </row>
    <row r="15" spans="1:16" s="1" customFormat="1" ht="24.95" customHeight="1">
      <c r="A15" s="7" t="s">
        <v>18</v>
      </c>
      <c r="B15" s="7" t="s">
        <v>68</v>
      </c>
      <c r="C15" s="17">
        <v>2</v>
      </c>
      <c r="D15" s="7" t="s">
        <v>69</v>
      </c>
      <c r="E15" s="7"/>
      <c r="F15" s="8" t="s">
        <v>42</v>
      </c>
      <c r="G15" s="12" t="s">
        <v>35</v>
      </c>
      <c r="H15" s="8" t="s">
        <v>42</v>
      </c>
      <c r="I15" s="13">
        <f t="shared" ref="I15:I26" si="1">H15*0.5</f>
        <v>34.5</v>
      </c>
      <c r="J15" s="7" t="s">
        <v>36</v>
      </c>
      <c r="K15" s="22">
        <v>80.56</v>
      </c>
      <c r="L15" s="22">
        <v>40.28</v>
      </c>
      <c r="M15" s="22">
        <v>74.78</v>
      </c>
      <c r="N15" s="23" t="s">
        <v>62</v>
      </c>
      <c r="O15" s="7" t="s">
        <v>25</v>
      </c>
      <c r="P15" s="24" t="s">
        <v>14</v>
      </c>
    </row>
    <row r="16" spans="1:16" s="1" customFormat="1" ht="24.95" customHeight="1">
      <c r="A16" s="7" t="s">
        <v>18</v>
      </c>
      <c r="B16" s="7" t="s">
        <v>68</v>
      </c>
      <c r="C16" s="18"/>
      <c r="D16" s="7" t="s">
        <v>70</v>
      </c>
      <c r="E16" s="7"/>
      <c r="F16" s="8" t="s">
        <v>38</v>
      </c>
      <c r="G16" s="12" t="s">
        <v>35</v>
      </c>
      <c r="H16" s="8" t="s">
        <v>38</v>
      </c>
      <c r="I16" s="13">
        <f t="shared" si="1"/>
        <v>32.25</v>
      </c>
      <c r="J16" s="7" t="s">
        <v>36</v>
      </c>
      <c r="K16" s="22">
        <v>80.254999999999995</v>
      </c>
      <c r="L16" s="22">
        <v>40.127499999999998</v>
      </c>
      <c r="M16" s="22">
        <v>72.377499999999998</v>
      </c>
      <c r="N16" s="23" t="s">
        <v>63</v>
      </c>
      <c r="O16" s="7" t="s">
        <v>25</v>
      </c>
      <c r="P16" s="25" t="s">
        <v>14</v>
      </c>
    </row>
    <row r="17" spans="1:16" s="1" customFormat="1" ht="24.95" customHeight="1">
      <c r="A17" s="9" t="s">
        <v>19</v>
      </c>
      <c r="B17" s="7" t="s">
        <v>68</v>
      </c>
      <c r="C17" s="17">
        <v>2</v>
      </c>
      <c r="D17" s="7" t="s">
        <v>71</v>
      </c>
      <c r="E17" s="7"/>
      <c r="F17" s="8" t="s">
        <v>40</v>
      </c>
      <c r="G17" s="12" t="s">
        <v>35</v>
      </c>
      <c r="H17" s="8" t="s">
        <v>40</v>
      </c>
      <c r="I17" s="13">
        <f t="shared" si="1"/>
        <v>36.25</v>
      </c>
      <c r="J17" s="7" t="s">
        <v>36</v>
      </c>
      <c r="K17" s="13">
        <v>82.11</v>
      </c>
      <c r="L17" s="14">
        <v>41.055</v>
      </c>
      <c r="M17" s="14">
        <v>77.305000000000007</v>
      </c>
      <c r="N17" s="15" t="s">
        <v>62</v>
      </c>
      <c r="O17" s="7" t="s">
        <v>25</v>
      </c>
      <c r="P17" s="24" t="s">
        <v>14</v>
      </c>
    </row>
    <row r="18" spans="1:16" s="1" customFormat="1" ht="24.95" customHeight="1">
      <c r="A18" s="9" t="s">
        <v>19</v>
      </c>
      <c r="B18" s="7" t="s">
        <v>68</v>
      </c>
      <c r="C18" s="18"/>
      <c r="D18" s="7" t="s">
        <v>72</v>
      </c>
      <c r="E18" s="7"/>
      <c r="F18" s="8" t="s">
        <v>29</v>
      </c>
      <c r="G18" s="12" t="s">
        <v>35</v>
      </c>
      <c r="H18" s="8" t="s">
        <v>29</v>
      </c>
      <c r="I18" s="13">
        <f t="shared" si="1"/>
        <v>32.5</v>
      </c>
      <c r="J18" s="7" t="s">
        <v>36</v>
      </c>
      <c r="K18" s="13">
        <v>79.680000000000007</v>
      </c>
      <c r="L18" s="14">
        <v>39.840000000000003</v>
      </c>
      <c r="M18" s="14">
        <v>72.34</v>
      </c>
      <c r="N18" s="15" t="s">
        <v>63</v>
      </c>
      <c r="O18" s="7" t="s">
        <v>25</v>
      </c>
      <c r="P18" s="25" t="s">
        <v>14</v>
      </c>
    </row>
    <row r="19" spans="1:16" s="1" customFormat="1" ht="24.95" customHeight="1">
      <c r="A19" s="9" t="s">
        <v>20</v>
      </c>
      <c r="B19" s="7" t="s">
        <v>68</v>
      </c>
      <c r="C19" s="17">
        <v>2</v>
      </c>
      <c r="D19" s="9" t="s">
        <v>73</v>
      </c>
      <c r="E19" s="7"/>
      <c r="F19" s="8" t="s">
        <v>38</v>
      </c>
      <c r="G19" s="12" t="s">
        <v>35</v>
      </c>
      <c r="H19" s="8" t="s">
        <v>38</v>
      </c>
      <c r="I19" s="13">
        <f t="shared" si="1"/>
        <v>32.25</v>
      </c>
      <c r="J19" s="7" t="s">
        <v>36</v>
      </c>
      <c r="K19" s="13">
        <v>84.43</v>
      </c>
      <c r="L19" s="14">
        <v>42.215000000000003</v>
      </c>
      <c r="M19" s="14">
        <v>74.465000000000003</v>
      </c>
      <c r="N19" s="15" t="s">
        <v>62</v>
      </c>
      <c r="O19" s="7" t="s">
        <v>25</v>
      </c>
      <c r="P19" s="24" t="s">
        <v>14</v>
      </c>
    </row>
    <row r="20" spans="1:16" s="1" customFormat="1" ht="24.95" customHeight="1">
      <c r="A20" s="9" t="s">
        <v>20</v>
      </c>
      <c r="B20" s="7" t="s">
        <v>68</v>
      </c>
      <c r="C20" s="18"/>
      <c r="D20" s="9" t="s">
        <v>74</v>
      </c>
      <c r="E20" s="7"/>
      <c r="F20" s="8" t="s">
        <v>44</v>
      </c>
      <c r="G20" s="12" t="s">
        <v>35</v>
      </c>
      <c r="H20" s="8" t="s">
        <v>44</v>
      </c>
      <c r="I20" s="13">
        <f t="shared" si="1"/>
        <v>33.75</v>
      </c>
      <c r="J20" s="7" t="s">
        <v>36</v>
      </c>
      <c r="K20" s="13">
        <v>77.33</v>
      </c>
      <c r="L20" s="14">
        <v>38.664999999999999</v>
      </c>
      <c r="M20" s="14">
        <v>72.414999999999992</v>
      </c>
      <c r="N20" s="15" t="s">
        <v>63</v>
      </c>
      <c r="O20" s="7" t="s">
        <v>25</v>
      </c>
      <c r="P20" s="25" t="s">
        <v>14</v>
      </c>
    </row>
    <row r="21" spans="1:16" s="1" customFormat="1" ht="24.95" customHeight="1">
      <c r="A21" s="9" t="s">
        <v>21</v>
      </c>
      <c r="B21" s="7" t="s">
        <v>68</v>
      </c>
      <c r="C21" s="17">
        <v>3</v>
      </c>
      <c r="D21" s="9" t="s">
        <v>75</v>
      </c>
      <c r="E21" s="7"/>
      <c r="F21" s="8" t="s">
        <v>43</v>
      </c>
      <c r="G21" s="12" t="s">
        <v>35</v>
      </c>
      <c r="H21" s="8" t="s">
        <v>43</v>
      </c>
      <c r="I21" s="13">
        <f t="shared" si="1"/>
        <v>35.75</v>
      </c>
      <c r="J21" s="7" t="s">
        <v>36</v>
      </c>
      <c r="K21" s="13">
        <v>80.75</v>
      </c>
      <c r="L21" s="14">
        <v>40.375</v>
      </c>
      <c r="M21" s="14">
        <v>76.125</v>
      </c>
      <c r="N21" s="15" t="s">
        <v>62</v>
      </c>
      <c r="O21" s="7" t="s">
        <v>25</v>
      </c>
      <c r="P21" s="24" t="s">
        <v>14</v>
      </c>
    </row>
    <row r="22" spans="1:16" s="1" customFormat="1" ht="24.95" customHeight="1">
      <c r="A22" s="9" t="s">
        <v>21</v>
      </c>
      <c r="B22" s="7" t="s">
        <v>68</v>
      </c>
      <c r="C22" s="19"/>
      <c r="D22" s="9" t="s">
        <v>76</v>
      </c>
      <c r="E22" s="7"/>
      <c r="F22" s="8" t="s">
        <v>42</v>
      </c>
      <c r="G22" s="12" t="s">
        <v>35</v>
      </c>
      <c r="H22" s="8" t="s">
        <v>42</v>
      </c>
      <c r="I22" s="13">
        <f t="shared" si="1"/>
        <v>34.5</v>
      </c>
      <c r="J22" s="7" t="s">
        <v>36</v>
      </c>
      <c r="K22" s="13">
        <v>81.55</v>
      </c>
      <c r="L22" s="14">
        <v>40.774999999999999</v>
      </c>
      <c r="M22" s="14">
        <v>75.275000000000006</v>
      </c>
      <c r="N22" s="15" t="s">
        <v>63</v>
      </c>
      <c r="O22" s="7" t="s">
        <v>25</v>
      </c>
      <c r="P22" s="25" t="s">
        <v>14</v>
      </c>
    </row>
    <row r="23" spans="1:16" s="1" customFormat="1" ht="24.95" customHeight="1">
      <c r="A23" s="9" t="s">
        <v>21</v>
      </c>
      <c r="B23" s="7" t="s">
        <v>68</v>
      </c>
      <c r="C23" s="18"/>
      <c r="D23" s="9" t="s">
        <v>77</v>
      </c>
      <c r="E23" s="7"/>
      <c r="F23" s="8" t="s">
        <v>46</v>
      </c>
      <c r="G23" s="12" t="s">
        <v>35</v>
      </c>
      <c r="H23" s="8" t="s">
        <v>46</v>
      </c>
      <c r="I23" s="13">
        <f t="shared" si="1"/>
        <v>36.75</v>
      </c>
      <c r="J23" s="7" t="s">
        <v>36</v>
      </c>
      <c r="K23" s="13">
        <v>74.94</v>
      </c>
      <c r="L23" s="14">
        <v>37.47</v>
      </c>
      <c r="M23" s="14">
        <v>74.22</v>
      </c>
      <c r="N23" s="15" t="s">
        <v>58</v>
      </c>
      <c r="O23" s="7" t="s">
        <v>25</v>
      </c>
      <c r="P23" s="24" t="s">
        <v>14</v>
      </c>
    </row>
    <row r="24" spans="1:16" s="1" customFormat="1" ht="24.95" customHeight="1">
      <c r="A24" s="9" t="s">
        <v>22</v>
      </c>
      <c r="B24" s="7" t="s">
        <v>68</v>
      </c>
      <c r="C24" s="17">
        <v>3</v>
      </c>
      <c r="D24" s="9" t="s">
        <v>78</v>
      </c>
      <c r="E24" s="7"/>
      <c r="F24" s="8" t="s">
        <v>41</v>
      </c>
      <c r="G24" s="12" t="s">
        <v>35</v>
      </c>
      <c r="H24" s="8" t="s">
        <v>41</v>
      </c>
      <c r="I24" s="13">
        <f t="shared" si="1"/>
        <v>38.5</v>
      </c>
      <c r="J24" s="7" t="s">
        <v>36</v>
      </c>
      <c r="K24" s="13">
        <v>88.740000000000009</v>
      </c>
      <c r="L24" s="14">
        <v>44.370000000000005</v>
      </c>
      <c r="M24" s="14">
        <v>82.87</v>
      </c>
      <c r="N24" s="15" t="s">
        <v>62</v>
      </c>
      <c r="O24" s="7" t="s">
        <v>25</v>
      </c>
      <c r="P24" s="25" t="s">
        <v>14</v>
      </c>
    </row>
    <row r="25" spans="1:16" s="1" customFormat="1" ht="24.95" customHeight="1">
      <c r="A25" s="9" t="s">
        <v>22</v>
      </c>
      <c r="B25" s="7" t="s">
        <v>68</v>
      </c>
      <c r="C25" s="19"/>
      <c r="D25" s="9" t="s">
        <v>79</v>
      </c>
      <c r="E25" s="7"/>
      <c r="F25" s="8" t="s">
        <v>45</v>
      </c>
      <c r="G25" s="12" t="s">
        <v>35</v>
      </c>
      <c r="H25" s="8" t="s">
        <v>45</v>
      </c>
      <c r="I25" s="13">
        <f t="shared" si="1"/>
        <v>35</v>
      </c>
      <c r="J25" s="7" t="s">
        <v>36</v>
      </c>
      <c r="K25" s="13">
        <v>75.17</v>
      </c>
      <c r="L25" s="14">
        <v>37.585000000000001</v>
      </c>
      <c r="M25" s="14">
        <v>72.585000000000008</v>
      </c>
      <c r="N25" s="15" t="s">
        <v>63</v>
      </c>
      <c r="O25" s="7" t="s">
        <v>25</v>
      </c>
      <c r="P25" s="24" t="s">
        <v>14</v>
      </c>
    </row>
    <row r="26" spans="1:16" s="1" customFormat="1" ht="24.95" customHeight="1">
      <c r="A26" s="9" t="s">
        <v>22</v>
      </c>
      <c r="B26" s="7" t="s">
        <v>68</v>
      </c>
      <c r="C26" s="18"/>
      <c r="D26" s="9" t="s">
        <v>80</v>
      </c>
      <c r="E26" s="7"/>
      <c r="F26" s="8" t="s">
        <v>31</v>
      </c>
      <c r="G26" s="12" t="s">
        <v>35</v>
      </c>
      <c r="H26" s="8" t="s">
        <v>31</v>
      </c>
      <c r="I26" s="13">
        <f t="shared" si="1"/>
        <v>33.5</v>
      </c>
      <c r="J26" s="7" t="s">
        <v>36</v>
      </c>
      <c r="K26" s="13">
        <v>76.87</v>
      </c>
      <c r="L26" s="14">
        <v>38.435000000000002</v>
      </c>
      <c r="M26" s="14">
        <v>71.935000000000002</v>
      </c>
      <c r="N26" s="15" t="s">
        <v>58</v>
      </c>
      <c r="O26" s="7" t="s">
        <v>25</v>
      </c>
      <c r="P26" s="25" t="s">
        <v>14</v>
      </c>
    </row>
    <row r="27" spans="1:16" s="1" customFormat="1" ht="24.95" customHeight="1">
      <c r="A27" s="10" t="s">
        <v>85</v>
      </c>
      <c r="B27" s="20" t="s">
        <v>86</v>
      </c>
      <c r="C27" s="17">
        <v>2</v>
      </c>
      <c r="D27" s="10" t="s">
        <v>81</v>
      </c>
      <c r="E27" s="7"/>
      <c r="F27" s="21" t="s">
        <v>88</v>
      </c>
      <c r="G27" s="21">
        <v>6</v>
      </c>
      <c r="H27" s="21">
        <v>74</v>
      </c>
      <c r="I27" s="21">
        <f t="shared" ref="I27:I30" si="2">H27*0.6</f>
        <v>44.4</v>
      </c>
      <c r="J27" s="7" t="s">
        <v>36</v>
      </c>
      <c r="K27" s="21">
        <v>80.599999999999994</v>
      </c>
      <c r="L27" s="21">
        <v>32.24</v>
      </c>
      <c r="M27" s="21">
        <v>76.64</v>
      </c>
      <c r="N27" s="10">
        <v>1</v>
      </c>
      <c r="O27" s="7" t="s">
        <v>25</v>
      </c>
      <c r="P27" s="24" t="s">
        <v>14</v>
      </c>
    </row>
    <row r="28" spans="1:16" s="1" customFormat="1" ht="24.95" customHeight="1">
      <c r="A28" s="10" t="s">
        <v>85</v>
      </c>
      <c r="B28" s="20" t="s">
        <v>86</v>
      </c>
      <c r="C28" s="18"/>
      <c r="D28" s="10" t="s">
        <v>82</v>
      </c>
      <c r="E28" s="7"/>
      <c r="F28" s="21" t="s">
        <v>89</v>
      </c>
      <c r="G28" s="21" t="s">
        <v>35</v>
      </c>
      <c r="H28" s="21" t="s">
        <v>89</v>
      </c>
      <c r="I28" s="21">
        <f t="shared" si="2"/>
        <v>46.199999999999996</v>
      </c>
      <c r="J28" s="7" t="s">
        <v>36</v>
      </c>
      <c r="K28" s="21">
        <v>76</v>
      </c>
      <c r="L28" s="21">
        <v>30.400000000000002</v>
      </c>
      <c r="M28" s="21">
        <v>76.599999999999994</v>
      </c>
      <c r="N28" s="10">
        <v>2</v>
      </c>
      <c r="O28" s="7" t="s">
        <v>25</v>
      </c>
      <c r="P28" s="25" t="s">
        <v>14</v>
      </c>
    </row>
    <row r="29" spans="1:16" s="1" customFormat="1" ht="24.95" customHeight="1">
      <c r="A29" s="10" t="s">
        <v>23</v>
      </c>
      <c r="B29" s="20" t="s">
        <v>87</v>
      </c>
      <c r="C29" s="17">
        <v>2</v>
      </c>
      <c r="D29" s="10" t="s">
        <v>83</v>
      </c>
      <c r="E29" s="7"/>
      <c r="F29" s="21" t="s">
        <v>90</v>
      </c>
      <c r="G29" s="21">
        <v>6</v>
      </c>
      <c r="H29" s="21">
        <v>69</v>
      </c>
      <c r="I29" s="21">
        <f t="shared" si="2"/>
        <v>41.4</v>
      </c>
      <c r="J29" s="7" t="s">
        <v>36</v>
      </c>
      <c r="K29" s="22">
        <v>76</v>
      </c>
      <c r="L29" s="22">
        <v>30.400000000000002</v>
      </c>
      <c r="M29" s="22">
        <v>71.8</v>
      </c>
      <c r="N29" s="23">
        <v>1</v>
      </c>
      <c r="O29" s="7" t="s">
        <v>25</v>
      </c>
      <c r="P29" s="24" t="s">
        <v>14</v>
      </c>
    </row>
    <row r="30" spans="1:16" s="1" customFormat="1" ht="24.95" customHeight="1">
      <c r="A30" s="10" t="s">
        <v>23</v>
      </c>
      <c r="B30" s="20" t="s">
        <v>87</v>
      </c>
      <c r="C30" s="18"/>
      <c r="D30" s="10" t="s">
        <v>84</v>
      </c>
      <c r="E30" s="7"/>
      <c r="F30" s="21" t="s">
        <v>91</v>
      </c>
      <c r="G30" s="21" t="s">
        <v>35</v>
      </c>
      <c r="H30" s="21" t="s">
        <v>91</v>
      </c>
      <c r="I30" s="21">
        <f t="shared" si="2"/>
        <v>40.199999999999996</v>
      </c>
      <c r="J30" s="7" t="s">
        <v>36</v>
      </c>
      <c r="K30" s="22">
        <v>72</v>
      </c>
      <c r="L30" s="22">
        <v>28.8</v>
      </c>
      <c r="M30" s="22">
        <v>69</v>
      </c>
      <c r="N30" s="23">
        <v>2</v>
      </c>
      <c r="O30" s="7" t="s">
        <v>25</v>
      </c>
      <c r="P30" s="25" t="s">
        <v>14</v>
      </c>
    </row>
  </sheetData>
  <mergeCells count="11">
    <mergeCell ref="C19:C20"/>
    <mergeCell ref="C21:C23"/>
    <mergeCell ref="C24:C26"/>
    <mergeCell ref="C27:C28"/>
    <mergeCell ref="C29:C30"/>
    <mergeCell ref="C3:C4"/>
    <mergeCell ref="C5:C10"/>
    <mergeCell ref="C11:C14"/>
    <mergeCell ref="C15:C16"/>
    <mergeCell ref="C17:C18"/>
    <mergeCell ref="A1:P1"/>
  </mergeCells>
  <phoneticPr fontId="5" type="noConversion"/>
  <pageMargins left="0.70866141732283472" right="0.70866141732283472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2020-04-02T02:06:41Z</cp:lastPrinted>
  <dcterms:created xsi:type="dcterms:W3CDTF">2019-06-29T09:06:00Z</dcterms:created>
  <dcterms:modified xsi:type="dcterms:W3CDTF">2020-04-02T02:29:37Z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