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 (2)" sheetId="4" r:id="rId1"/>
    <sheet name="Sheet2" sheetId="2" r:id="rId2"/>
    <sheet name="Sheet3" sheetId="3" r:id="rId3"/>
  </sheets>
  <definedNames>
    <definedName name="_xlnm._FilterDatabase" localSheetId="0" hidden="1">'Sheet1 (2)'!$A$6:$O$147</definedName>
    <definedName name="_xlnm.Print_Area" localSheetId="0">'Sheet1 (2)'!$A$1:$O$147</definedName>
    <definedName name="_xlnm.Print_Titles" localSheetId="0">'Sheet1 (2)'!$1:$6</definedName>
  </definedNames>
  <calcPr calcId="124519"/>
</workbook>
</file>

<file path=xl/calcChain.xml><?xml version="1.0" encoding="utf-8"?>
<calcChain xmlns="http://schemas.openxmlformats.org/spreadsheetml/2006/main">
  <c r="J1048096" i="4"/>
  <c r="L147"/>
  <c r="L145"/>
  <c r="L146"/>
  <c r="L144"/>
  <c r="L143"/>
  <c r="L142"/>
  <c r="L139"/>
  <c r="L141"/>
  <c r="L140"/>
  <c r="L137"/>
  <c r="L136"/>
  <c r="L133"/>
  <c r="L134"/>
  <c r="L131"/>
  <c r="L130"/>
  <c r="L129"/>
  <c r="L128"/>
  <c r="L125"/>
  <c r="L126"/>
  <c r="L124"/>
  <c r="L123"/>
  <c r="L120"/>
  <c r="L122"/>
  <c r="L121"/>
  <c r="L119"/>
  <c r="L118"/>
  <c r="L117"/>
  <c r="L116"/>
  <c r="L115"/>
  <c r="L114"/>
  <c r="L111"/>
  <c r="L112"/>
  <c r="L110"/>
  <c r="L109"/>
  <c r="L108"/>
  <c r="L106"/>
  <c r="L104"/>
  <c r="L103"/>
  <c r="L105"/>
  <c r="L101"/>
  <c r="L102"/>
  <c r="L100"/>
  <c r="L97"/>
  <c r="L99"/>
  <c r="L98"/>
  <c r="L95"/>
  <c r="L94"/>
  <c r="L92"/>
  <c r="L93"/>
  <c r="L91"/>
  <c r="L87"/>
  <c r="L89"/>
  <c r="L88"/>
  <c r="L86"/>
  <c r="L85"/>
  <c r="L84"/>
  <c r="L79"/>
  <c r="L78"/>
  <c r="L76"/>
  <c r="L75"/>
  <c r="L74"/>
  <c r="L72"/>
  <c r="L73"/>
  <c r="L71"/>
  <c r="L70"/>
  <c r="L69"/>
  <c r="L66"/>
  <c r="L65"/>
  <c r="L67"/>
  <c r="L64"/>
  <c r="L58"/>
  <c r="L62"/>
  <c r="L61"/>
  <c r="L60"/>
  <c r="L57"/>
  <c r="L56"/>
  <c r="L63"/>
  <c r="L55"/>
  <c r="L59"/>
  <c r="L54"/>
  <c r="L52"/>
  <c r="L53"/>
  <c r="L51"/>
  <c r="L49"/>
  <c r="L50"/>
  <c r="L46"/>
  <c r="L47"/>
  <c r="L45"/>
  <c r="L48"/>
  <c r="L44"/>
  <c r="L43"/>
  <c r="L42"/>
  <c r="L41"/>
  <c r="L40"/>
  <c r="L38"/>
  <c r="L39"/>
  <c r="L37"/>
  <c r="L36"/>
  <c r="L33"/>
  <c r="L35"/>
  <c r="L34"/>
  <c r="L32"/>
  <c r="L31"/>
  <c r="L30"/>
  <c r="L28"/>
  <c r="L27"/>
  <c r="L26"/>
  <c r="L24"/>
  <c r="L25"/>
  <c r="L21"/>
  <c r="L23"/>
  <c r="L22"/>
  <c r="L19"/>
  <c r="L18"/>
  <c r="L17"/>
  <c r="L16"/>
  <c r="L15"/>
  <c r="L13"/>
  <c r="L12"/>
  <c r="L11"/>
  <c r="L10"/>
  <c r="L9"/>
  <c r="L8"/>
  <c r="L7"/>
</calcChain>
</file>

<file path=xl/sharedStrings.xml><?xml version="1.0" encoding="utf-8"?>
<sst xmlns="http://schemas.openxmlformats.org/spreadsheetml/2006/main" count="837" uniqueCount="397">
  <si>
    <t>序号</t>
    <phoneticPr fontId="1" type="noConversion"/>
  </si>
  <si>
    <t>主管部门</t>
    <phoneticPr fontId="1" type="noConversion"/>
  </si>
  <si>
    <t>招聘学校</t>
    <phoneticPr fontId="1" type="noConversion"/>
  </si>
  <si>
    <t>岗位代码</t>
    <phoneticPr fontId="1" type="noConversion"/>
  </si>
  <si>
    <t>招聘人数</t>
    <phoneticPr fontId="1" type="noConversion"/>
  </si>
  <si>
    <t>准考证号</t>
    <phoneticPr fontId="1" type="noConversion"/>
  </si>
  <si>
    <t>姓名</t>
    <phoneticPr fontId="1" type="noConversion"/>
  </si>
  <si>
    <t>笔试成绩</t>
    <phoneticPr fontId="1" type="noConversion"/>
  </si>
  <si>
    <t>面试成绩</t>
    <phoneticPr fontId="1" type="noConversion"/>
  </si>
  <si>
    <t>总成绩</t>
    <phoneticPr fontId="1" type="noConversion"/>
  </si>
  <si>
    <t>原始成绩</t>
    <phoneticPr fontId="1" type="noConversion"/>
  </si>
  <si>
    <t>按比例计算得分</t>
    <phoneticPr fontId="1" type="noConversion"/>
  </si>
  <si>
    <t>名次</t>
    <phoneticPr fontId="1" type="noConversion"/>
  </si>
  <si>
    <t>是否参加体检</t>
    <phoneticPr fontId="1" type="noConversion"/>
  </si>
  <si>
    <t>备注</t>
    <phoneticPr fontId="1" type="noConversion"/>
  </si>
  <si>
    <t>10067</t>
  </si>
  <si>
    <t>010117223008</t>
  </si>
  <si>
    <t>010117214520</t>
  </si>
  <si>
    <t>10068</t>
  </si>
  <si>
    <t>010117209867</t>
  </si>
  <si>
    <t>10069</t>
  </si>
  <si>
    <t>010117229066</t>
  </si>
  <si>
    <t>070117201983</t>
  </si>
  <si>
    <t>10070</t>
  </si>
  <si>
    <t>10071</t>
  </si>
  <si>
    <t>010117229677</t>
  </si>
  <si>
    <t>010117215439</t>
  </si>
  <si>
    <t>10072</t>
  </si>
  <si>
    <t>010117231925</t>
  </si>
  <si>
    <t>010117204118</t>
  </si>
  <si>
    <t>010117220534</t>
  </si>
  <si>
    <t>10073</t>
  </si>
  <si>
    <t>010117208394</t>
  </si>
  <si>
    <t>010117214145</t>
  </si>
  <si>
    <t>010117204406</t>
  </si>
  <si>
    <t>10074</t>
  </si>
  <si>
    <t>010117209136</t>
  </si>
  <si>
    <t>010117200141</t>
  </si>
  <si>
    <t>010117228028</t>
  </si>
  <si>
    <t>10075</t>
  </si>
  <si>
    <t>010117208322</t>
  </si>
  <si>
    <t>010117212514</t>
  </si>
  <si>
    <t>010117234345</t>
  </si>
  <si>
    <t>10076</t>
  </si>
  <si>
    <t>010117220745</t>
  </si>
  <si>
    <t>010117222374</t>
  </si>
  <si>
    <t>010117214770</t>
  </si>
  <si>
    <t>10077</t>
  </si>
  <si>
    <t>010117204563</t>
  </si>
  <si>
    <t>150117225806</t>
  </si>
  <si>
    <t>010117225251</t>
  </si>
  <si>
    <t>10078</t>
  </si>
  <si>
    <t>010117220079</t>
  </si>
  <si>
    <t>010117220558</t>
  </si>
  <si>
    <t>010117208229</t>
  </si>
  <si>
    <t>010117235472</t>
  </si>
  <si>
    <t>10079</t>
  </si>
  <si>
    <t>010117209991</t>
  </si>
  <si>
    <t>050117203688</t>
  </si>
  <si>
    <t>010117236607</t>
  </si>
  <si>
    <t>010117223201</t>
  </si>
  <si>
    <t>10080</t>
  </si>
  <si>
    <t>010117229110</t>
  </si>
  <si>
    <t>150117204130</t>
  </si>
  <si>
    <t>010117230163</t>
  </si>
  <si>
    <t>010117216849</t>
  </si>
  <si>
    <t>100117206291</t>
  </si>
  <si>
    <t>010117209908</t>
  </si>
  <si>
    <t>10081</t>
  </si>
  <si>
    <t>010117200365</t>
  </si>
  <si>
    <t>010117232496</t>
  </si>
  <si>
    <t>10082</t>
  </si>
  <si>
    <t>010117213244</t>
  </si>
  <si>
    <t>10083</t>
  </si>
  <si>
    <t>010117219544</t>
  </si>
  <si>
    <t>010117223470</t>
  </si>
  <si>
    <t>010117217102</t>
  </si>
  <si>
    <t>010117217027</t>
  </si>
  <si>
    <t>010117218426</t>
  </si>
  <si>
    <t>010117209723</t>
  </si>
  <si>
    <t>040117203420</t>
  </si>
  <si>
    <t>010117219232</t>
  </si>
  <si>
    <t>010117234607</t>
  </si>
  <si>
    <t>10084</t>
  </si>
  <si>
    <t>010117212495</t>
  </si>
  <si>
    <t>050117209403</t>
  </si>
  <si>
    <t>10085</t>
  </si>
  <si>
    <t>010117221052</t>
  </si>
  <si>
    <t>180117214449</t>
  </si>
  <si>
    <t>010117229245</t>
  </si>
  <si>
    <t>10086</t>
  </si>
  <si>
    <t>050117209214</t>
  </si>
  <si>
    <t>010117216765</t>
  </si>
  <si>
    <t>010117205625</t>
  </si>
  <si>
    <t>10087</t>
  </si>
  <si>
    <t>010117223863</t>
  </si>
  <si>
    <t>010117214779</t>
  </si>
  <si>
    <t>010117201983</t>
  </si>
  <si>
    <t>10088</t>
  </si>
  <si>
    <t>010117204487</t>
  </si>
  <si>
    <t>180117218434</t>
  </si>
  <si>
    <t>010117211113</t>
  </si>
  <si>
    <t>010117236463</t>
  </si>
  <si>
    <t>10089</t>
  </si>
  <si>
    <t>010117235418</t>
  </si>
  <si>
    <t>10090</t>
  </si>
  <si>
    <t>050117209310</t>
  </si>
  <si>
    <t>010117226185</t>
  </si>
  <si>
    <t>010117206753</t>
  </si>
  <si>
    <t>010117235821</t>
  </si>
  <si>
    <t>11546</t>
  </si>
  <si>
    <t>050117202688</t>
  </si>
  <si>
    <t>11548</t>
  </si>
  <si>
    <t>010117227507</t>
  </si>
  <si>
    <t>180117216159</t>
  </si>
  <si>
    <t>11549</t>
  </si>
  <si>
    <t>010117223300</t>
  </si>
  <si>
    <t>11550</t>
  </si>
  <si>
    <t>010117223901</t>
  </si>
  <si>
    <t>11551</t>
  </si>
  <si>
    <t>120117205231</t>
  </si>
  <si>
    <t>180117206810</t>
  </si>
  <si>
    <t>010117220897</t>
  </si>
  <si>
    <t>11552</t>
  </si>
  <si>
    <t>010117206540</t>
  </si>
  <si>
    <t>010117214287</t>
  </si>
  <si>
    <t>010117203309</t>
  </si>
  <si>
    <t>11553</t>
  </si>
  <si>
    <t>010117234364</t>
  </si>
  <si>
    <t>010117221050</t>
  </si>
  <si>
    <t>010117228552</t>
  </si>
  <si>
    <t>11554</t>
  </si>
  <si>
    <t>010117201852</t>
  </si>
  <si>
    <t>010117228987</t>
  </si>
  <si>
    <t>11555</t>
  </si>
  <si>
    <t>010117208562</t>
  </si>
  <si>
    <t>010117232666</t>
  </si>
  <si>
    <t>11556</t>
  </si>
  <si>
    <t>010117203583</t>
  </si>
  <si>
    <t>11557</t>
  </si>
  <si>
    <t>010117214444</t>
  </si>
  <si>
    <t>010117230326</t>
  </si>
  <si>
    <t>010117236801</t>
  </si>
  <si>
    <t>11558</t>
  </si>
  <si>
    <t>120117202161</t>
  </si>
  <si>
    <t>010117204810</t>
  </si>
  <si>
    <t>040117202772</t>
  </si>
  <si>
    <t>11559</t>
  </si>
  <si>
    <t>010117229640</t>
  </si>
  <si>
    <t>010117220116</t>
  </si>
  <si>
    <t>010117206439</t>
  </si>
  <si>
    <t>11560</t>
  </si>
  <si>
    <t>010117210701</t>
  </si>
  <si>
    <t>010117230305</t>
  </si>
  <si>
    <t>11561</t>
  </si>
  <si>
    <t>120117210373</t>
  </si>
  <si>
    <t>150117228710</t>
  </si>
  <si>
    <t>11562</t>
  </si>
  <si>
    <t>010117225621</t>
  </si>
  <si>
    <t>010117233644</t>
  </si>
  <si>
    <t>010117218745</t>
  </si>
  <si>
    <t>11563</t>
  </si>
  <si>
    <t>010117203817</t>
  </si>
  <si>
    <t>010117229029</t>
  </si>
  <si>
    <t>010117208260</t>
  </si>
  <si>
    <t>11564</t>
  </si>
  <si>
    <t>010117215646</t>
  </si>
  <si>
    <t>120117209161</t>
  </si>
  <si>
    <t>11565</t>
  </si>
  <si>
    <t>010117221851</t>
  </si>
  <si>
    <t>010117220982</t>
  </si>
  <si>
    <t>010117233578</t>
  </si>
  <si>
    <t>11566</t>
  </si>
  <si>
    <t>010117207099</t>
  </si>
  <si>
    <t>010117214242</t>
  </si>
  <si>
    <t>11567</t>
  </si>
  <si>
    <t>010117219854</t>
  </si>
  <si>
    <t>040117202894</t>
  </si>
  <si>
    <t>010117223874</t>
  </si>
  <si>
    <t>11568</t>
  </si>
  <si>
    <t>180117213119</t>
  </si>
  <si>
    <t>010117233621</t>
  </si>
  <si>
    <t>010117236216</t>
  </si>
  <si>
    <t>11569</t>
  </si>
  <si>
    <t>010117223413</t>
  </si>
  <si>
    <t>010117229314</t>
  </si>
  <si>
    <t>010117221639</t>
  </si>
  <si>
    <t>阿米尼汗·艾合买提</t>
  </si>
  <si>
    <t>阿尤普·苏来曼</t>
  </si>
  <si>
    <t>努尔帕夏·艾尔肯</t>
  </si>
  <si>
    <t>苏丽娅·克里木</t>
  </si>
  <si>
    <t>肖文文</t>
  </si>
  <si>
    <t>王松松</t>
  </si>
  <si>
    <t>卫奇</t>
  </si>
  <si>
    <t>郭义</t>
  </si>
  <si>
    <t>米尔夏提江·依明江</t>
  </si>
  <si>
    <t>艾力扎提·艾斯卡尔</t>
  </si>
  <si>
    <t>王浩</t>
  </si>
  <si>
    <t>孟祥</t>
  </si>
  <si>
    <t>罗观</t>
  </si>
  <si>
    <t>王佳芸</t>
  </si>
  <si>
    <t>刘铖</t>
  </si>
  <si>
    <t>马艺格</t>
  </si>
  <si>
    <t>杨晓霞</t>
  </si>
  <si>
    <t>李剑雄</t>
  </si>
  <si>
    <t>王华杰</t>
  </si>
  <si>
    <t>石志明</t>
  </si>
  <si>
    <t>李冠乔</t>
  </si>
  <si>
    <t>马强</t>
  </si>
  <si>
    <t>李方</t>
  </si>
  <si>
    <t>刁婷婷</t>
  </si>
  <si>
    <t>孜木热提·伊力江</t>
  </si>
  <si>
    <t>杨雪</t>
  </si>
  <si>
    <t>赵长奇</t>
  </si>
  <si>
    <t>郇欢</t>
  </si>
  <si>
    <t>陈丹丹</t>
  </si>
  <si>
    <t>马丽</t>
  </si>
  <si>
    <t>侯燕</t>
  </si>
  <si>
    <t>刘小艳</t>
  </si>
  <si>
    <t>高明敏</t>
  </si>
  <si>
    <t>常晓龙</t>
  </si>
  <si>
    <t>李欢</t>
  </si>
  <si>
    <t>周芰豆</t>
  </si>
  <si>
    <t>张玉良</t>
  </si>
  <si>
    <t>把多秀</t>
  </si>
  <si>
    <t>赵文龙</t>
  </si>
  <si>
    <t>李楠楠</t>
  </si>
  <si>
    <t>王小燕</t>
  </si>
  <si>
    <t>杨玉萍</t>
  </si>
  <si>
    <t>马彦珍</t>
  </si>
  <si>
    <t>王晓静</t>
  </si>
  <si>
    <t>刘彤</t>
  </si>
  <si>
    <t>王倩</t>
  </si>
  <si>
    <t>吕郑百合</t>
  </si>
  <si>
    <t>董苗</t>
  </si>
  <si>
    <t>王洋</t>
  </si>
  <si>
    <t>叶冉欣</t>
  </si>
  <si>
    <t>张园园</t>
  </si>
  <si>
    <t>张佳</t>
  </si>
  <si>
    <t>薛艺</t>
  </si>
  <si>
    <t>刘锦锦</t>
  </si>
  <si>
    <t>焦潇乐</t>
  </si>
  <si>
    <t>麻晓桢</t>
  </si>
  <si>
    <t>雷洁</t>
  </si>
  <si>
    <t>王春霞</t>
  </si>
  <si>
    <t>陈燕</t>
  </si>
  <si>
    <t>王丽君</t>
  </si>
  <si>
    <t>张茜</t>
  </si>
  <si>
    <t>弓雨欣</t>
  </si>
  <si>
    <t>狄君阳</t>
  </si>
  <si>
    <t>马涵博</t>
  </si>
  <si>
    <t>章海生</t>
  </si>
  <si>
    <t>刘美玲</t>
  </si>
  <si>
    <t>龚海芬</t>
  </si>
  <si>
    <t>李培利</t>
  </si>
  <si>
    <t>杨甜甜</t>
  </si>
  <si>
    <t>段秀梅</t>
  </si>
  <si>
    <t>李谦</t>
  </si>
  <si>
    <t>聂发强</t>
  </si>
  <si>
    <t>潘涛</t>
  </si>
  <si>
    <t>郭云飞</t>
  </si>
  <si>
    <t>艾克拜尔江·阿卜力米提</t>
  </si>
  <si>
    <t>阿布都赛米·卡尔曼</t>
  </si>
  <si>
    <t>孔凡今</t>
  </si>
  <si>
    <t>何菁</t>
  </si>
  <si>
    <t>刘欢</t>
  </si>
  <si>
    <t>罗龙龙</t>
  </si>
  <si>
    <t>何学亮</t>
  </si>
  <si>
    <t>许林林</t>
  </si>
  <si>
    <t>关小娇</t>
  </si>
  <si>
    <t>马超</t>
  </si>
  <si>
    <t>宋吉娟</t>
  </si>
  <si>
    <t>姬寒</t>
  </si>
  <si>
    <t>王婷</t>
  </si>
  <si>
    <t>吴栖华</t>
  </si>
  <si>
    <t>邹江杰</t>
  </si>
  <si>
    <t>赵佩玉</t>
  </si>
  <si>
    <t>张丹</t>
  </si>
  <si>
    <t>陈雅惠</t>
  </si>
  <si>
    <t>谢斌斌</t>
  </si>
  <si>
    <t>张攀江</t>
  </si>
  <si>
    <t>武瑞</t>
  </si>
  <si>
    <t>雷晓丽</t>
  </si>
  <si>
    <t>刘亚茹</t>
  </si>
  <si>
    <t>骆育芳</t>
  </si>
  <si>
    <t>孙曼丽</t>
  </si>
  <si>
    <t>王新霞</t>
  </si>
  <si>
    <t>邓超辉</t>
  </si>
  <si>
    <t>薛亮</t>
  </si>
  <si>
    <t>祖白旦·米那吉丁</t>
  </si>
  <si>
    <t>周芷萱</t>
  </si>
  <si>
    <t>努尔比亚·阿克木</t>
  </si>
  <si>
    <t>李婷婷</t>
  </si>
  <si>
    <t>罗大鹏</t>
  </si>
  <si>
    <t>张真真</t>
  </si>
  <si>
    <t>张凡</t>
  </si>
  <si>
    <t>李翠云</t>
  </si>
  <si>
    <t>晁园园</t>
  </si>
  <si>
    <t>江丽</t>
  </si>
  <si>
    <t>祖库雅·阿不来提</t>
  </si>
  <si>
    <t>米尔阿依·艾克帕尔</t>
  </si>
  <si>
    <t>卡迪丽娅·艾尼瓦尔</t>
  </si>
  <si>
    <t>冯瑛</t>
  </si>
  <si>
    <t>古荪罕·伊马木</t>
  </si>
  <si>
    <t>木卡达斯·艾尼瓦尔</t>
  </si>
  <si>
    <t>阿依姑力·木合白提</t>
  </si>
  <si>
    <t>努尔比亚·艾力</t>
  </si>
  <si>
    <t>单娟</t>
  </si>
  <si>
    <t>肖雅</t>
  </si>
  <si>
    <t>史文海</t>
  </si>
  <si>
    <t>李微</t>
  </si>
  <si>
    <t>冉蓉</t>
  </si>
  <si>
    <t>张小娟</t>
  </si>
  <si>
    <t>杨焱</t>
  </si>
  <si>
    <t>杨傲男</t>
  </si>
  <si>
    <t>郭晓雪</t>
  </si>
  <si>
    <t>杨瑞</t>
  </si>
  <si>
    <t>高程</t>
  </si>
  <si>
    <t>徐有琦</t>
  </si>
  <si>
    <t>陈光龙</t>
  </si>
  <si>
    <t>张凯丽</t>
  </si>
  <si>
    <t>马新</t>
  </si>
  <si>
    <t>黄敏</t>
  </si>
  <si>
    <t>薛雯</t>
  </si>
  <si>
    <t>程李娟</t>
  </si>
  <si>
    <t>马月</t>
  </si>
  <si>
    <t>李娜</t>
  </si>
  <si>
    <t>市直属</t>
  </si>
  <si>
    <t>乌鲁木齐市第二中学</t>
  </si>
  <si>
    <t>乌鲁木齐市第五中学</t>
  </si>
  <si>
    <t>乌鲁木齐市第八中学</t>
  </si>
  <si>
    <t>乌鲁木齐市第十三中学</t>
  </si>
  <si>
    <t>乌鲁木齐市第十六中学</t>
  </si>
  <si>
    <t>乌鲁木齐市第五十八中学</t>
  </si>
  <si>
    <t>乌鲁木齐市第六十六中学</t>
  </si>
  <si>
    <t>乌鲁木齐市第六十七中学</t>
  </si>
  <si>
    <t>乌鲁木齐市实验学校</t>
  </si>
  <si>
    <t>乌鲁木齐市高级中学</t>
  </si>
  <si>
    <t>乌鲁木齐市第十二中学</t>
  </si>
  <si>
    <t>乌鲁木齐市第二十中学</t>
  </si>
  <si>
    <t>乌鲁木齐市第六十八中学</t>
  </si>
  <si>
    <t>乌鲁木齐市第七十中学</t>
  </si>
  <si>
    <t>乌鲁木齐市聋人学校</t>
  </si>
  <si>
    <t>是</t>
    <phoneticPr fontId="1" type="noConversion"/>
  </si>
  <si>
    <t>150117225550</t>
    <phoneticPr fontId="1" type="noConversion"/>
  </si>
  <si>
    <t>是</t>
    <phoneticPr fontId="1" type="noConversion"/>
  </si>
  <si>
    <t>010117211620</t>
    <phoneticPr fontId="1" type="noConversion"/>
  </si>
  <si>
    <t>010117211830</t>
    <phoneticPr fontId="1" type="noConversion"/>
  </si>
  <si>
    <t>缺考</t>
    <phoneticPr fontId="1" type="noConversion"/>
  </si>
  <si>
    <t>010117212117</t>
    <phoneticPr fontId="1" type="noConversion"/>
  </si>
  <si>
    <t>凯比努尔·吐尔都有富</t>
    <phoneticPr fontId="1" type="noConversion"/>
  </si>
  <si>
    <t>面试不合格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</si>
  <si>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</si>
  <si>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</si>
  <si>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</si>
  <si>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</si>
  <si>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010117200702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</si>
  <si>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</si>
  <si>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</si>
  <si>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</si>
  <si>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</si>
  <si>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010117226586</t>
    <phoneticPr fontId="1" type="noConversion"/>
  </si>
  <si>
    <t>是</t>
    <phoneticPr fontId="1" type="noConversion"/>
  </si>
  <si>
    <t>010117208221</t>
    <phoneticPr fontId="1" type="noConversion"/>
  </si>
  <si>
    <t>010117223261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</si>
  <si>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</si>
  <si>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</si>
  <si>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</si>
  <si>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</si>
  <si>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</si>
  <si>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100117206688</t>
    <phoneticPr fontId="1" type="noConversion"/>
  </si>
  <si>
    <t>缺考</t>
    <phoneticPr fontId="1" type="noConversion"/>
  </si>
  <si>
    <t>缺考</t>
    <phoneticPr fontId="1" type="noConversion"/>
  </si>
  <si>
    <t>010117200896</t>
    <phoneticPr fontId="1" type="noConversion"/>
  </si>
  <si>
    <t>是</t>
    <phoneticPr fontId="1" type="noConversion"/>
  </si>
  <si>
    <t>010117210591</t>
    <phoneticPr fontId="1" type="noConversion"/>
  </si>
  <si>
    <t>010117218089</t>
    <phoneticPr fontId="1" type="noConversion"/>
  </si>
  <si>
    <t>缺考</t>
    <phoneticPr fontId="1" type="noConversion"/>
  </si>
  <si>
    <t>010117206198</t>
    <phoneticPr fontId="1" type="noConversion"/>
  </si>
  <si>
    <t>是</t>
    <phoneticPr fontId="1" type="noConversion"/>
  </si>
  <si>
    <t>面试不合格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</si>
  <si>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</si>
  <si>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</si>
  <si>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</si>
  <si>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</si>
  <si>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</si>
  <si>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</si>
  <si>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</si>
  <si>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</si>
  <si>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010117231225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</si>
  <si>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</si>
  <si>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</si>
  <si>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</si>
  <si>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010117232714</t>
    <phoneticPr fontId="1" type="noConversion"/>
  </si>
  <si>
    <t>2017年乌鲁木齐市公开招聘中小学和幼儿园教师总成绩公示</t>
    <phoneticPr fontId="1" type="noConversion"/>
  </si>
  <si>
    <t>乌鲁木齐市教育局直属</t>
    <phoneticPr fontId="1" type="noConversion"/>
  </si>
  <si>
    <t>请入围体检的考生2017年8月4日20:00（北京时间）登录乌鲁木齐教育网查阅体检事项的通知。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</si>
</sst>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hidden="1"/>
    </xf>
    <xf numFmtId="49" fontId="6" fillId="2" borderId="1" xfId="0" applyNumberFormat="1" applyFont="1" applyFill="1" applyBorder="1" applyAlignment="1" applyProtection="1">
      <alignment horizontal="center" vertical="center" wrapText="1"/>
      <protection hidden="1"/>
    </xf>
    <xf numFmtId="49" fontId="7" fillId="2" borderId="1" xfId="0" applyNumberFormat="1" applyFont="1" applyFill="1" applyBorder="1" applyAlignment="1" applyProtection="1">
      <alignment horizontal="center" vertical="center" wrapText="1"/>
      <protection hidden="1"/>
    </xf>
    <xf numFmtId="0" fontId="7" fillId="2" borderId="1" xfId="0" applyFont="1" applyFill="1" applyBorder="1" applyAlignment="1" applyProtection="1">
      <alignment horizontal="center" vertical="center" wrapText="1"/>
      <protection hidden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7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5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48096"/>
  <sheetViews>
    <sheetView tabSelected="1" workbookViewId="0">
      <selection activeCell="D4" sqref="D4"/>
    </sheetView>
  </sheetViews>
  <sheetFormatPr defaultRowHeight="14.4"/>
  <cols>
    <col min="1" max="1" width="5" style="1" customWidth="1"/>
    <col min="2" max="2" width="8.109375" style="1" customWidth="1"/>
    <col min="3" max="3" width="12.33203125" style="1" customWidth="1"/>
    <col min="4" max="4" width="6.5546875" style="1" customWidth="1"/>
    <col min="5" max="5" width="6" style="1" customWidth="1"/>
    <col min="6" max="6" width="14.33203125" style="1" customWidth="1"/>
    <col min="7" max="7" width="11.6640625" style="1" customWidth="1"/>
    <col min="8" max="8" width="9.21875" style="1" customWidth="1"/>
    <col min="9" max="9" width="8.6640625" style="1" customWidth="1"/>
    <col min="10" max="10" width="9.21875" style="4" customWidth="1"/>
    <col min="11" max="11" width="9.44140625" style="1" customWidth="1"/>
    <col min="12" max="12" width="10.109375" style="4" customWidth="1"/>
    <col min="13" max="13" width="6.5546875" style="1" customWidth="1"/>
    <col min="14" max="14" width="7.77734375" style="1" customWidth="1"/>
    <col min="15" max="15" width="8.109375" style="1" customWidth="1"/>
    <col min="16" max="16384" width="8.88671875" style="1"/>
  </cols>
  <sheetData>
    <row r="1" spans="1:15" s="3" customFormat="1" ht="14.4" customHeight="1">
      <c r="A1" s="23" t="s">
        <v>394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5" s="3" customFormat="1" ht="32.4" customHeight="1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5" s="3" customFormat="1" ht="34.799999999999997" customHeight="1">
      <c r="A3" s="17" t="s">
        <v>396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</row>
    <row r="4" spans="1:15" s="3" customFormat="1" ht="24.6" customHeight="1">
      <c r="A4" s="18" t="s">
        <v>395</v>
      </c>
      <c r="B4" s="18"/>
      <c r="C4" s="18"/>
      <c r="D4" s="16"/>
      <c r="E4" s="16"/>
      <c r="F4" s="8"/>
      <c r="G4" s="8"/>
      <c r="H4" s="8"/>
      <c r="I4" s="8"/>
      <c r="J4" s="8"/>
      <c r="K4" s="9"/>
      <c r="L4" s="9"/>
      <c r="M4" s="9"/>
      <c r="N4" s="9"/>
      <c r="O4" s="9"/>
    </row>
    <row r="5" spans="1:15" s="4" customFormat="1" ht="28.8" customHeight="1">
      <c r="A5" s="24" t="s">
        <v>0</v>
      </c>
      <c r="B5" s="24" t="s">
        <v>1</v>
      </c>
      <c r="C5" s="24" t="s">
        <v>2</v>
      </c>
      <c r="D5" s="19" t="s">
        <v>3</v>
      </c>
      <c r="E5" s="19" t="s">
        <v>4</v>
      </c>
      <c r="F5" s="24" t="s">
        <v>5</v>
      </c>
      <c r="G5" s="24" t="s">
        <v>6</v>
      </c>
      <c r="H5" s="24" t="s">
        <v>7</v>
      </c>
      <c r="I5" s="24"/>
      <c r="J5" s="25" t="s">
        <v>8</v>
      </c>
      <c r="K5" s="26"/>
      <c r="L5" s="21" t="s">
        <v>9</v>
      </c>
      <c r="M5" s="21" t="s">
        <v>12</v>
      </c>
      <c r="N5" s="21" t="s">
        <v>13</v>
      </c>
      <c r="O5" s="21" t="s">
        <v>14</v>
      </c>
    </row>
    <row r="6" spans="1:15" s="4" customFormat="1" ht="40.799999999999997" customHeight="1">
      <c r="A6" s="24"/>
      <c r="B6" s="24"/>
      <c r="C6" s="19"/>
      <c r="D6" s="20"/>
      <c r="E6" s="20"/>
      <c r="F6" s="19"/>
      <c r="G6" s="19"/>
      <c r="H6" s="7" t="s">
        <v>10</v>
      </c>
      <c r="I6" s="7" t="s">
        <v>11</v>
      </c>
      <c r="J6" s="7" t="s">
        <v>10</v>
      </c>
      <c r="K6" s="7" t="s">
        <v>11</v>
      </c>
      <c r="L6" s="22"/>
      <c r="M6" s="22"/>
      <c r="N6" s="22"/>
      <c r="O6" s="22"/>
    </row>
    <row r="7" spans="1:15" s="5" customFormat="1" ht="33.6" customHeight="1">
      <c r="A7" s="10">
        <v>1</v>
      </c>
      <c r="B7" s="11" t="s">
        <v>327</v>
      </c>
      <c r="C7" s="11" t="s">
        <v>328</v>
      </c>
      <c r="D7" s="11" t="s">
        <v>15</v>
      </c>
      <c r="E7" s="11">
        <v>1</v>
      </c>
      <c r="F7" s="11" t="s">
        <v>17</v>
      </c>
      <c r="G7" s="11" t="s">
        <v>188</v>
      </c>
      <c r="H7" s="11">
        <v>127</v>
      </c>
      <c r="I7" s="12">
        <v>63.5</v>
      </c>
      <c r="J7" s="10">
        <v>132.6</v>
      </c>
      <c r="K7" s="13">
        <v>66.3</v>
      </c>
      <c r="L7" s="14">
        <f t="shared" ref="L7:L13" si="0">SUM(I7,K7)</f>
        <v>129.80000000000001</v>
      </c>
      <c r="M7" s="15">
        <v>1</v>
      </c>
      <c r="N7" s="15" t="s">
        <v>343</v>
      </c>
      <c r="O7" s="15"/>
    </row>
    <row r="8" spans="1:15" s="5" customFormat="1" ht="33.6" customHeight="1">
      <c r="A8" s="10">
        <v>2</v>
      </c>
      <c r="B8" s="11" t="s">
        <v>327</v>
      </c>
      <c r="C8" s="11" t="s">
        <v>328</v>
      </c>
      <c r="D8" s="11" t="s">
        <v>15</v>
      </c>
      <c r="E8" s="11">
        <v>1</v>
      </c>
      <c r="F8" s="11" t="s">
        <v>16</v>
      </c>
      <c r="G8" s="11" t="s">
        <v>187</v>
      </c>
      <c r="H8" s="11">
        <v>127.5</v>
      </c>
      <c r="I8" s="12">
        <v>63.75</v>
      </c>
      <c r="J8" s="10">
        <v>128.19999999999999</v>
      </c>
      <c r="K8" s="13">
        <v>64.099999999999994</v>
      </c>
      <c r="L8" s="14">
        <f t="shared" si="0"/>
        <v>127.85</v>
      </c>
      <c r="M8" s="15">
        <v>2</v>
      </c>
      <c r="N8" s="15"/>
      <c r="O8" s="15"/>
    </row>
    <row r="9" spans="1:15" s="5" customFormat="1" ht="33.6" customHeight="1">
      <c r="A9" s="10">
        <v>3</v>
      </c>
      <c r="B9" s="11" t="s">
        <v>327</v>
      </c>
      <c r="C9" s="11" t="s">
        <v>328</v>
      </c>
      <c r="D9" s="11" t="s">
        <v>15</v>
      </c>
      <c r="E9" s="11">
        <v>1</v>
      </c>
      <c r="F9" s="11" t="s">
        <v>344</v>
      </c>
      <c r="G9" s="11" t="s">
        <v>189</v>
      </c>
      <c r="H9" s="11">
        <v>125</v>
      </c>
      <c r="I9" s="12">
        <v>62.5</v>
      </c>
      <c r="J9" s="10">
        <v>103</v>
      </c>
      <c r="K9" s="13">
        <v>51.5</v>
      </c>
      <c r="L9" s="14">
        <f t="shared" si="0"/>
        <v>114</v>
      </c>
      <c r="M9" s="15">
        <v>3</v>
      </c>
      <c r="N9" s="15"/>
      <c r="O9" s="15"/>
    </row>
    <row r="10" spans="1:15" s="5" customFormat="1" ht="33.6" customHeight="1">
      <c r="A10" s="10">
        <v>4</v>
      </c>
      <c r="B10" s="11" t="s">
        <v>327</v>
      </c>
      <c r="C10" s="11" t="s">
        <v>328</v>
      </c>
      <c r="D10" s="11" t="s">
        <v>18</v>
      </c>
      <c r="E10" s="11">
        <v>1</v>
      </c>
      <c r="F10" s="11" t="s">
        <v>19</v>
      </c>
      <c r="G10" s="11" t="s">
        <v>190</v>
      </c>
      <c r="H10" s="11">
        <v>84.5</v>
      </c>
      <c r="I10" s="12">
        <v>42.25</v>
      </c>
      <c r="J10" s="10">
        <v>121.4</v>
      </c>
      <c r="K10" s="13">
        <v>60.7</v>
      </c>
      <c r="L10" s="14">
        <f t="shared" si="0"/>
        <v>102.95</v>
      </c>
      <c r="M10" s="15">
        <v>1</v>
      </c>
      <c r="N10" s="15" t="s">
        <v>343</v>
      </c>
      <c r="O10" s="15"/>
    </row>
    <row r="11" spans="1:15" s="5" customFormat="1" ht="33.6" customHeight="1">
      <c r="A11" s="10">
        <v>5</v>
      </c>
      <c r="B11" s="11" t="s">
        <v>327</v>
      </c>
      <c r="C11" s="11" t="s">
        <v>328</v>
      </c>
      <c r="D11" s="11" t="s">
        <v>20</v>
      </c>
      <c r="E11" s="11">
        <v>1</v>
      </c>
      <c r="F11" s="11" t="s">
        <v>21</v>
      </c>
      <c r="G11" s="11" t="s">
        <v>191</v>
      </c>
      <c r="H11" s="11">
        <v>112.5</v>
      </c>
      <c r="I11" s="12">
        <v>56.25</v>
      </c>
      <c r="J11" s="10">
        <v>124.6</v>
      </c>
      <c r="K11" s="13">
        <v>62.3</v>
      </c>
      <c r="L11" s="14">
        <f t="shared" si="0"/>
        <v>118.55</v>
      </c>
      <c r="M11" s="15">
        <v>1</v>
      </c>
      <c r="N11" s="15" t="s">
        <v>345</v>
      </c>
      <c r="O11" s="15"/>
    </row>
    <row r="12" spans="1:15" s="5" customFormat="1" ht="33.6" customHeight="1">
      <c r="A12" s="10">
        <v>6</v>
      </c>
      <c r="B12" s="11" t="s">
        <v>327</v>
      </c>
      <c r="C12" s="11" t="s">
        <v>328</v>
      </c>
      <c r="D12" s="11" t="s">
        <v>20</v>
      </c>
      <c r="E12" s="11">
        <v>1</v>
      </c>
      <c r="F12" s="11" t="s">
        <v>22</v>
      </c>
      <c r="G12" s="11" t="s">
        <v>192</v>
      </c>
      <c r="H12" s="11">
        <v>110.5</v>
      </c>
      <c r="I12" s="12">
        <v>55.25</v>
      </c>
      <c r="J12" s="10">
        <v>123</v>
      </c>
      <c r="K12" s="13">
        <v>61.5</v>
      </c>
      <c r="L12" s="14">
        <f t="shared" si="0"/>
        <v>116.75</v>
      </c>
      <c r="M12" s="15">
        <v>2</v>
      </c>
      <c r="N12" s="15"/>
      <c r="O12" s="15"/>
    </row>
    <row r="13" spans="1:15" s="5" customFormat="1" ht="33.6" customHeight="1">
      <c r="A13" s="10">
        <v>7</v>
      </c>
      <c r="B13" s="11" t="s">
        <v>327</v>
      </c>
      <c r="C13" s="11" t="s">
        <v>328</v>
      </c>
      <c r="D13" s="11" t="s">
        <v>20</v>
      </c>
      <c r="E13" s="11">
        <v>1</v>
      </c>
      <c r="F13" s="11" t="s">
        <v>346</v>
      </c>
      <c r="G13" s="11" t="s">
        <v>193</v>
      </c>
      <c r="H13" s="11">
        <v>104.5</v>
      </c>
      <c r="I13" s="12">
        <v>52.25</v>
      </c>
      <c r="J13" s="10">
        <v>107.2</v>
      </c>
      <c r="K13" s="13">
        <v>53.6</v>
      </c>
      <c r="L13" s="14">
        <f t="shared" si="0"/>
        <v>105.85</v>
      </c>
      <c r="M13" s="15">
        <v>3</v>
      </c>
      <c r="N13" s="15"/>
      <c r="O13" s="15"/>
    </row>
    <row r="14" spans="1:15" s="5" customFormat="1" ht="33.6" customHeight="1">
      <c r="A14" s="10">
        <v>8</v>
      </c>
      <c r="B14" s="11" t="s">
        <v>327</v>
      </c>
      <c r="C14" s="11" t="s">
        <v>329</v>
      </c>
      <c r="D14" s="11" t="s">
        <v>23</v>
      </c>
      <c r="E14" s="11">
        <v>1</v>
      </c>
      <c r="F14" s="11" t="s">
        <v>347</v>
      </c>
      <c r="G14" s="11" t="s">
        <v>194</v>
      </c>
      <c r="H14" s="11">
        <v>106</v>
      </c>
      <c r="I14" s="12">
        <v>53</v>
      </c>
      <c r="J14" s="10" t="s">
        <v>348</v>
      </c>
      <c r="K14" s="13" t="s">
        <v>348</v>
      </c>
      <c r="L14" s="10" t="s">
        <v>348</v>
      </c>
      <c r="M14" s="10" t="s">
        <v>348</v>
      </c>
      <c r="N14" s="15"/>
      <c r="O14" s="15"/>
    </row>
    <row r="15" spans="1:15" s="5" customFormat="1" ht="33.6" customHeight="1">
      <c r="A15" s="10">
        <v>9</v>
      </c>
      <c r="B15" s="11" t="s">
        <v>327</v>
      </c>
      <c r="C15" s="11" t="s">
        <v>329</v>
      </c>
      <c r="D15" s="11" t="s">
        <v>23</v>
      </c>
      <c r="E15" s="11">
        <v>1</v>
      </c>
      <c r="F15" s="11" t="s">
        <v>349</v>
      </c>
      <c r="G15" s="11" t="s">
        <v>350</v>
      </c>
      <c r="H15" s="11">
        <v>95.5</v>
      </c>
      <c r="I15" s="12">
        <v>47.75</v>
      </c>
      <c r="J15" s="10">
        <v>125.8</v>
      </c>
      <c r="K15" s="13">
        <v>62.9</v>
      </c>
      <c r="L15" s="14">
        <f>SUM(I15,K15)</f>
        <v>110.65</v>
      </c>
      <c r="M15" s="15">
        <v>1</v>
      </c>
      <c r="N15" s="15" t="s">
        <v>343</v>
      </c>
      <c r="O15" s="15"/>
    </row>
    <row r="16" spans="1:15" s="5" customFormat="1" ht="33.6" customHeight="1">
      <c r="A16" s="10">
        <v>10</v>
      </c>
      <c r="B16" s="11" t="s">
        <v>327</v>
      </c>
      <c r="C16" s="11" t="s">
        <v>329</v>
      </c>
      <c r="D16" s="11" t="s">
        <v>24</v>
      </c>
      <c r="E16" s="11">
        <v>1</v>
      </c>
      <c r="F16" s="11" t="s">
        <v>25</v>
      </c>
      <c r="G16" s="11" t="s">
        <v>195</v>
      </c>
      <c r="H16" s="11">
        <v>92</v>
      </c>
      <c r="I16" s="12">
        <v>46</v>
      </c>
      <c r="J16" s="10">
        <v>124</v>
      </c>
      <c r="K16" s="13">
        <v>62</v>
      </c>
      <c r="L16" s="14">
        <f>SUM(I16,K16)</f>
        <v>108</v>
      </c>
      <c r="M16" s="15">
        <v>1</v>
      </c>
      <c r="N16" s="15" t="s">
        <v>343</v>
      </c>
      <c r="O16" s="15"/>
    </row>
    <row r="17" spans="1:15" s="5" customFormat="1" ht="33.6" customHeight="1">
      <c r="A17" s="10">
        <v>11</v>
      </c>
      <c r="B17" s="11" t="s">
        <v>327</v>
      </c>
      <c r="C17" s="11" t="s">
        <v>329</v>
      </c>
      <c r="D17" s="11" t="s">
        <v>24</v>
      </c>
      <c r="E17" s="11">
        <v>1</v>
      </c>
      <c r="F17" s="11" t="s">
        <v>26</v>
      </c>
      <c r="G17" s="11" t="s">
        <v>196</v>
      </c>
      <c r="H17" s="11">
        <v>82</v>
      </c>
      <c r="I17" s="12">
        <v>41</v>
      </c>
      <c r="J17" s="10">
        <v>109.4</v>
      </c>
      <c r="K17" s="13">
        <v>54.7</v>
      </c>
      <c r="L17" s="14">
        <f>SUM(I17,K17)</f>
        <v>95.7</v>
      </c>
      <c r="M17" s="15">
        <v>2</v>
      </c>
      <c r="N17" s="15"/>
      <c r="O17" s="15"/>
    </row>
    <row r="18" spans="1:15" s="5" customFormat="1" ht="33.6" customHeight="1">
      <c r="A18" s="10">
        <v>12</v>
      </c>
      <c r="B18" s="11" t="s">
        <v>327</v>
      </c>
      <c r="C18" s="11" t="s">
        <v>330</v>
      </c>
      <c r="D18" s="11" t="s">
        <v>27</v>
      </c>
      <c r="E18" s="11">
        <v>1</v>
      </c>
      <c r="F18" s="11" t="s">
        <v>29</v>
      </c>
      <c r="G18" s="11" t="s">
        <v>198</v>
      </c>
      <c r="H18" s="11">
        <v>129.5</v>
      </c>
      <c r="I18" s="12">
        <v>64.75</v>
      </c>
      <c r="J18" s="10">
        <v>131.80000000000001</v>
      </c>
      <c r="K18" s="13">
        <v>65.900000000000006</v>
      </c>
      <c r="L18" s="14">
        <f>SUM(I18,K18)</f>
        <v>130.65</v>
      </c>
      <c r="M18" s="15">
        <v>1</v>
      </c>
      <c r="N18" s="15" t="s">
        <v>343</v>
      </c>
      <c r="O18" s="15"/>
    </row>
    <row r="19" spans="1:15" s="5" customFormat="1" ht="33.6" customHeight="1">
      <c r="A19" s="10">
        <v>13</v>
      </c>
      <c r="B19" s="11" t="s">
        <v>327</v>
      </c>
      <c r="C19" s="11" t="s">
        <v>330</v>
      </c>
      <c r="D19" s="11" t="s">
        <v>27</v>
      </c>
      <c r="E19" s="11">
        <v>1</v>
      </c>
      <c r="F19" s="11" t="s">
        <v>30</v>
      </c>
      <c r="G19" s="11" t="s">
        <v>199</v>
      </c>
      <c r="H19" s="11">
        <v>129</v>
      </c>
      <c r="I19" s="12">
        <v>64.5</v>
      </c>
      <c r="J19" s="10">
        <v>109.2</v>
      </c>
      <c r="K19" s="13">
        <v>54.6</v>
      </c>
      <c r="L19" s="14">
        <f>SUM(I19,K19)</f>
        <v>119.1</v>
      </c>
      <c r="M19" s="15">
        <v>2</v>
      </c>
      <c r="N19" s="15"/>
      <c r="O19" s="15"/>
    </row>
    <row r="20" spans="1:15" s="5" customFormat="1" ht="33.6" customHeight="1">
      <c r="A20" s="10">
        <v>14</v>
      </c>
      <c r="B20" s="11" t="s">
        <v>327</v>
      </c>
      <c r="C20" s="11" t="s">
        <v>330</v>
      </c>
      <c r="D20" s="11" t="s">
        <v>27</v>
      </c>
      <c r="E20" s="11">
        <v>1</v>
      </c>
      <c r="F20" s="11" t="s">
        <v>28</v>
      </c>
      <c r="G20" s="11" t="s">
        <v>197</v>
      </c>
      <c r="H20" s="11">
        <v>134</v>
      </c>
      <c r="I20" s="12">
        <v>67</v>
      </c>
      <c r="J20" s="10"/>
      <c r="K20" s="13"/>
      <c r="L20" s="14"/>
      <c r="M20" s="15"/>
      <c r="N20" s="15"/>
      <c r="O20" s="15" t="s">
        <v>351</v>
      </c>
    </row>
    <row r="21" spans="1:15" s="5" customFormat="1" ht="33.6" customHeight="1">
      <c r="A21" s="10">
        <v>15</v>
      </c>
      <c r="B21" s="11" t="s">
        <v>327</v>
      </c>
      <c r="C21" s="11" t="s">
        <v>331</v>
      </c>
      <c r="D21" s="11" t="s">
        <v>31</v>
      </c>
      <c r="E21" s="11">
        <v>1</v>
      </c>
      <c r="F21" s="11" t="s">
        <v>34</v>
      </c>
      <c r="G21" s="11" t="s">
        <v>202</v>
      </c>
      <c r="H21" s="11">
        <v>137</v>
      </c>
      <c r="I21" s="12">
        <v>68.5</v>
      </c>
      <c r="J21" s="10">
        <v>122</v>
      </c>
      <c r="K21" s="13">
        <v>61</v>
      </c>
      <c r="L21" s="14">
        <f t="shared" ref="L21:L28" si="1">SUM(I21,K21)</f>
        <v>129.5</v>
      </c>
      <c r="M21" s="15">
        <v>1</v>
      </c>
      <c r="N21" s="15" t="s">
        <v>352</v>
      </c>
      <c r="O21" s="15"/>
    </row>
    <row r="22" spans="1:15" s="5" customFormat="1" ht="33.6" customHeight="1">
      <c r="A22" s="10">
        <v>16</v>
      </c>
      <c r="B22" s="11" t="s">
        <v>327</v>
      </c>
      <c r="C22" s="11" t="s">
        <v>331</v>
      </c>
      <c r="D22" s="11" t="s">
        <v>31</v>
      </c>
      <c r="E22" s="11">
        <v>1</v>
      </c>
      <c r="F22" s="11" t="s">
        <v>32</v>
      </c>
      <c r="G22" s="11" t="s">
        <v>200</v>
      </c>
      <c r="H22" s="11">
        <v>141.5</v>
      </c>
      <c r="I22" s="12">
        <v>70.75</v>
      </c>
      <c r="J22" s="10">
        <v>114.8</v>
      </c>
      <c r="K22" s="13">
        <v>57.4</v>
      </c>
      <c r="L22" s="14">
        <f t="shared" si="1"/>
        <v>128.15</v>
      </c>
      <c r="M22" s="15">
        <v>2</v>
      </c>
      <c r="N22" s="15"/>
      <c r="O22" s="15"/>
    </row>
    <row r="23" spans="1:15" s="5" customFormat="1" ht="33.6" customHeight="1">
      <c r="A23" s="10">
        <v>17</v>
      </c>
      <c r="B23" s="11" t="s">
        <v>327</v>
      </c>
      <c r="C23" s="11" t="s">
        <v>331</v>
      </c>
      <c r="D23" s="11" t="s">
        <v>31</v>
      </c>
      <c r="E23" s="11">
        <v>1</v>
      </c>
      <c r="F23" s="11" t="s">
        <v>33</v>
      </c>
      <c r="G23" s="11" t="s">
        <v>201</v>
      </c>
      <c r="H23" s="11">
        <v>137.5</v>
      </c>
      <c r="I23" s="12">
        <v>68.75</v>
      </c>
      <c r="J23" s="10">
        <v>114.6</v>
      </c>
      <c r="K23" s="13">
        <v>57.3</v>
      </c>
      <c r="L23" s="14">
        <f t="shared" si="1"/>
        <v>126.05</v>
      </c>
      <c r="M23" s="15">
        <v>3</v>
      </c>
      <c r="N23" s="15"/>
      <c r="O23" s="15"/>
    </row>
    <row r="24" spans="1:15" s="5" customFormat="1" ht="33.6" customHeight="1">
      <c r="A24" s="10">
        <v>18</v>
      </c>
      <c r="B24" s="11" t="s">
        <v>327</v>
      </c>
      <c r="C24" s="11" t="s">
        <v>331</v>
      </c>
      <c r="D24" s="11" t="s">
        <v>35</v>
      </c>
      <c r="E24" s="11">
        <v>1</v>
      </c>
      <c r="F24" s="11" t="s">
        <v>37</v>
      </c>
      <c r="G24" s="11" t="s">
        <v>204</v>
      </c>
      <c r="H24" s="11">
        <v>134</v>
      </c>
      <c r="I24" s="12">
        <v>67</v>
      </c>
      <c r="J24" s="10">
        <v>129.1</v>
      </c>
      <c r="K24" s="13">
        <v>64.55</v>
      </c>
      <c r="L24" s="14">
        <f t="shared" si="1"/>
        <v>131.55000000000001</v>
      </c>
      <c r="M24" s="15">
        <v>1</v>
      </c>
      <c r="N24" s="15" t="s">
        <v>353</v>
      </c>
      <c r="O24" s="15"/>
    </row>
    <row r="25" spans="1:15" s="5" customFormat="1" ht="33.6" customHeight="1">
      <c r="A25" s="10">
        <v>19</v>
      </c>
      <c r="B25" s="11" t="s">
        <v>327</v>
      </c>
      <c r="C25" s="11" t="s">
        <v>331</v>
      </c>
      <c r="D25" s="11" t="s">
        <v>35</v>
      </c>
      <c r="E25" s="11">
        <v>1</v>
      </c>
      <c r="F25" s="11" t="s">
        <v>36</v>
      </c>
      <c r="G25" s="11" t="s">
        <v>203</v>
      </c>
      <c r="H25" s="11">
        <v>137</v>
      </c>
      <c r="I25" s="12">
        <v>68.5</v>
      </c>
      <c r="J25" s="10">
        <v>123.5</v>
      </c>
      <c r="K25" s="13">
        <v>61.75</v>
      </c>
      <c r="L25" s="14">
        <f t="shared" si="1"/>
        <v>130.25</v>
      </c>
      <c r="M25" s="15">
        <v>2</v>
      </c>
      <c r="N25" s="15"/>
      <c r="O25" s="15"/>
    </row>
    <row r="26" spans="1:15" s="5" customFormat="1" ht="33.6" customHeight="1">
      <c r="A26" s="10">
        <v>20</v>
      </c>
      <c r="B26" s="11" t="s">
        <v>327</v>
      </c>
      <c r="C26" s="11" t="s">
        <v>331</v>
      </c>
      <c r="D26" s="11" t="s">
        <v>35</v>
      </c>
      <c r="E26" s="11">
        <v>1</v>
      </c>
      <c r="F26" s="11" t="s">
        <v>38</v>
      </c>
      <c r="G26" s="11" t="s">
        <v>205</v>
      </c>
      <c r="H26" s="11">
        <v>134</v>
      </c>
      <c r="I26" s="12">
        <v>67</v>
      </c>
      <c r="J26" s="10">
        <v>117.1</v>
      </c>
      <c r="K26" s="13">
        <v>58.55</v>
      </c>
      <c r="L26" s="14">
        <f t="shared" si="1"/>
        <v>125.55</v>
      </c>
      <c r="M26" s="15">
        <v>3</v>
      </c>
      <c r="N26" s="15"/>
      <c r="O26" s="15"/>
    </row>
    <row r="27" spans="1:15" s="5" customFormat="1" ht="33.6" customHeight="1">
      <c r="A27" s="10">
        <v>21</v>
      </c>
      <c r="B27" s="11" t="s">
        <v>327</v>
      </c>
      <c r="C27" s="11" t="s">
        <v>331</v>
      </c>
      <c r="D27" s="11" t="s">
        <v>39</v>
      </c>
      <c r="E27" s="11">
        <v>1</v>
      </c>
      <c r="F27" s="11" t="s">
        <v>40</v>
      </c>
      <c r="G27" s="11" t="s">
        <v>206</v>
      </c>
      <c r="H27" s="11">
        <v>117.5</v>
      </c>
      <c r="I27" s="12">
        <v>58.75</v>
      </c>
      <c r="J27" s="10">
        <v>130</v>
      </c>
      <c r="K27" s="13">
        <v>65</v>
      </c>
      <c r="L27" s="14">
        <f t="shared" si="1"/>
        <v>123.75</v>
      </c>
      <c r="M27" s="15">
        <v>1</v>
      </c>
      <c r="N27" s="15" t="s">
        <v>354</v>
      </c>
      <c r="O27" s="15"/>
    </row>
    <row r="28" spans="1:15" s="5" customFormat="1" ht="33.6" customHeight="1">
      <c r="A28" s="10">
        <v>22</v>
      </c>
      <c r="B28" s="11" t="s">
        <v>327</v>
      </c>
      <c r="C28" s="11" t="s">
        <v>331</v>
      </c>
      <c r="D28" s="11" t="s">
        <v>39</v>
      </c>
      <c r="E28" s="11">
        <v>1</v>
      </c>
      <c r="F28" s="11" t="s">
        <v>41</v>
      </c>
      <c r="G28" s="11" t="s">
        <v>207</v>
      </c>
      <c r="H28" s="11">
        <v>113</v>
      </c>
      <c r="I28" s="12">
        <v>56.5</v>
      </c>
      <c r="J28" s="10">
        <v>105</v>
      </c>
      <c r="K28" s="13">
        <v>52.5</v>
      </c>
      <c r="L28" s="14">
        <f t="shared" si="1"/>
        <v>109</v>
      </c>
      <c r="M28" s="15">
        <v>2</v>
      </c>
      <c r="N28" s="15"/>
      <c r="O28" s="15"/>
    </row>
    <row r="29" spans="1:15" s="5" customFormat="1" ht="33.6" customHeight="1">
      <c r="A29" s="10">
        <v>23</v>
      </c>
      <c r="B29" s="11" t="s">
        <v>327</v>
      </c>
      <c r="C29" s="11" t="s">
        <v>331</v>
      </c>
      <c r="D29" s="11" t="s">
        <v>39</v>
      </c>
      <c r="E29" s="11">
        <v>1</v>
      </c>
      <c r="F29" s="11" t="s">
        <v>42</v>
      </c>
      <c r="G29" s="11" t="s">
        <v>208</v>
      </c>
      <c r="H29" s="11">
        <v>109.5</v>
      </c>
      <c r="I29" s="12">
        <v>54.75</v>
      </c>
      <c r="J29" s="10" t="s">
        <v>348</v>
      </c>
      <c r="K29" s="13" t="s">
        <v>348</v>
      </c>
      <c r="L29" s="15" t="s">
        <v>348</v>
      </c>
      <c r="M29" s="15" t="s">
        <v>348</v>
      </c>
      <c r="N29" s="15"/>
      <c r="O29" s="15"/>
    </row>
    <row r="30" spans="1:15" s="5" customFormat="1" ht="33.6" customHeight="1">
      <c r="A30" s="10">
        <v>24</v>
      </c>
      <c r="B30" s="11" t="s">
        <v>327</v>
      </c>
      <c r="C30" s="11" t="s">
        <v>332</v>
      </c>
      <c r="D30" s="11" t="s">
        <v>43</v>
      </c>
      <c r="E30" s="11">
        <v>1</v>
      </c>
      <c r="F30" s="11" t="s">
        <v>44</v>
      </c>
      <c r="G30" s="11" t="s">
        <v>209</v>
      </c>
      <c r="H30" s="11">
        <v>115.5</v>
      </c>
      <c r="I30" s="12">
        <v>57.75</v>
      </c>
      <c r="J30" s="10">
        <v>128</v>
      </c>
      <c r="K30" s="13">
        <v>64</v>
      </c>
      <c r="L30" s="14">
        <f t="shared" ref="L30:L67" si="2">SUM(I30,K30)</f>
        <v>121.75</v>
      </c>
      <c r="M30" s="15">
        <v>1</v>
      </c>
      <c r="N30" s="15" t="s">
        <v>343</v>
      </c>
      <c r="O30" s="15"/>
    </row>
    <row r="31" spans="1:15" s="5" customFormat="1" ht="33.6" customHeight="1">
      <c r="A31" s="10">
        <v>25</v>
      </c>
      <c r="B31" s="11" t="s">
        <v>327</v>
      </c>
      <c r="C31" s="11" t="s">
        <v>332</v>
      </c>
      <c r="D31" s="11" t="s">
        <v>43</v>
      </c>
      <c r="E31" s="11">
        <v>1</v>
      </c>
      <c r="F31" s="11" t="s">
        <v>45</v>
      </c>
      <c r="G31" s="11" t="s">
        <v>210</v>
      </c>
      <c r="H31" s="11">
        <v>114.5</v>
      </c>
      <c r="I31" s="12">
        <v>57.25</v>
      </c>
      <c r="J31" s="10">
        <v>125.2</v>
      </c>
      <c r="K31" s="13">
        <v>62.6</v>
      </c>
      <c r="L31" s="14">
        <f t="shared" si="2"/>
        <v>119.85</v>
      </c>
      <c r="M31" s="15">
        <v>2</v>
      </c>
      <c r="N31" s="15"/>
      <c r="O31" s="15"/>
    </row>
    <row r="32" spans="1:15" s="5" customFormat="1" ht="33.6" customHeight="1">
      <c r="A32" s="10">
        <v>26</v>
      </c>
      <c r="B32" s="11" t="s">
        <v>327</v>
      </c>
      <c r="C32" s="11" t="s">
        <v>332</v>
      </c>
      <c r="D32" s="11" t="s">
        <v>43</v>
      </c>
      <c r="E32" s="11">
        <v>1</v>
      </c>
      <c r="F32" s="11" t="s">
        <v>46</v>
      </c>
      <c r="G32" s="11" t="s">
        <v>211</v>
      </c>
      <c r="H32" s="11">
        <v>108</v>
      </c>
      <c r="I32" s="12">
        <v>54</v>
      </c>
      <c r="J32" s="10">
        <v>127.8</v>
      </c>
      <c r="K32" s="13">
        <v>63.9</v>
      </c>
      <c r="L32" s="14">
        <f t="shared" si="2"/>
        <v>117.9</v>
      </c>
      <c r="M32" s="15">
        <v>3</v>
      </c>
      <c r="N32" s="15"/>
      <c r="O32" s="15"/>
    </row>
    <row r="33" spans="1:15" s="5" customFormat="1" ht="33.6" customHeight="1">
      <c r="A33" s="10">
        <v>27</v>
      </c>
      <c r="B33" s="11" t="s">
        <v>327</v>
      </c>
      <c r="C33" s="11" t="s">
        <v>332</v>
      </c>
      <c r="D33" s="11" t="s">
        <v>47</v>
      </c>
      <c r="E33" s="11">
        <v>1</v>
      </c>
      <c r="F33" s="11" t="s">
        <v>50</v>
      </c>
      <c r="G33" s="11" t="s">
        <v>214</v>
      </c>
      <c r="H33" s="11">
        <v>131.5</v>
      </c>
      <c r="I33" s="12">
        <v>65.75</v>
      </c>
      <c r="J33" s="10">
        <v>130.80000000000001</v>
      </c>
      <c r="K33" s="13">
        <v>65.400000000000006</v>
      </c>
      <c r="L33" s="14">
        <f t="shared" si="2"/>
        <v>131.15</v>
      </c>
      <c r="M33" s="15">
        <v>1</v>
      </c>
      <c r="N33" s="15" t="s">
        <v>343</v>
      </c>
      <c r="O33" s="15"/>
    </row>
    <row r="34" spans="1:15" s="5" customFormat="1" ht="33.6" customHeight="1">
      <c r="A34" s="10">
        <v>28</v>
      </c>
      <c r="B34" s="11" t="s">
        <v>327</v>
      </c>
      <c r="C34" s="11" t="s">
        <v>332</v>
      </c>
      <c r="D34" s="11" t="s">
        <v>47</v>
      </c>
      <c r="E34" s="11">
        <v>1</v>
      </c>
      <c r="F34" s="11" t="s">
        <v>48</v>
      </c>
      <c r="G34" s="11" t="s">
        <v>212</v>
      </c>
      <c r="H34" s="11">
        <v>140</v>
      </c>
      <c r="I34" s="12">
        <v>70</v>
      </c>
      <c r="J34" s="10">
        <v>100.4</v>
      </c>
      <c r="K34" s="13">
        <v>50.2</v>
      </c>
      <c r="L34" s="14">
        <f t="shared" si="2"/>
        <v>120.2</v>
      </c>
      <c r="M34" s="15">
        <v>2</v>
      </c>
      <c r="N34" s="15"/>
      <c r="O34" s="15"/>
    </row>
    <row r="35" spans="1:15" s="5" customFormat="1" ht="33.6" customHeight="1">
      <c r="A35" s="10">
        <v>29</v>
      </c>
      <c r="B35" s="11" t="s">
        <v>327</v>
      </c>
      <c r="C35" s="11" t="s">
        <v>332</v>
      </c>
      <c r="D35" s="11" t="s">
        <v>47</v>
      </c>
      <c r="E35" s="11">
        <v>1</v>
      </c>
      <c r="F35" s="11" t="s">
        <v>49</v>
      </c>
      <c r="G35" s="11" t="s">
        <v>213</v>
      </c>
      <c r="H35" s="11">
        <v>134.5</v>
      </c>
      <c r="I35" s="12">
        <v>67.25</v>
      </c>
      <c r="J35" s="10">
        <v>105</v>
      </c>
      <c r="K35" s="13">
        <v>52.5</v>
      </c>
      <c r="L35" s="14">
        <f t="shared" si="2"/>
        <v>119.75</v>
      </c>
      <c r="M35" s="15">
        <v>3</v>
      </c>
      <c r="N35" s="15"/>
      <c r="O35" s="15"/>
    </row>
    <row r="36" spans="1:15" s="5" customFormat="1" ht="33.6" customHeight="1">
      <c r="A36" s="10">
        <v>30</v>
      </c>
      <c r="B36" s="11" t="s">
        <v>327</v>
      </c>
      <c r="C36" s="11" t="s">
        <v>333</v>
      </c>
      <c r="D36" s="11" t="s">
        <v>51</v>
      </c>
      <c r="E36" s="11">
        <v>2</v>
      </c>
      <c r="F36" s="11" t="s">
        <v>52</v>
      </c>
      <c r="G36" s="11" t="s">
        <v>215</v>
      </c>
      <c r="H36" s="11">
        <v>120</v>
      </c>
      <c r="I36" s="12">
        <v>60</v>
      </c>
      <c r="J36" s="10">
        <v>117.6</v>
      </c>
      <c r="K36" s="13">
        <v>58.8</v>
      </c>
      <c r="L36" s="14">
        <f t="shared" si="2"/>
        <v>118.8</v>
      </c>
      <c r="M36" s="15">
        <v>1</v>
      </c>
      <c r="N36" s="15" t="s">
        <v>355</v>
      </c>
      <c r="O36" s="15"/>
    </row>
    <row r="37" spans="1:15" s="5" customFormat="1" ht="33.6" customHeight="1">
      <c r="A37" s="10">
        <v>31</v>
      </c>
      <c r="B37" s="11" t="s">
        <v>327</v>
      </c>
      <c r="C37" s="11" t="s">
        <v>333</v>
      </c>
      <c r="D37" s="11" t="s">
        <v>51</v>
      </c>
      <c r="E37" s="11">
        <v>2</v>
      </c>
      <c r="F37" s="11" t="s">
        <v>53</v>
      </c>
      <c r="G37" s="11" t="s">
        <v>216</v>
      </c>
      <c r="H37" s="11">
        <v>114.5</v>
      </c>
      <c r="I37" s="12">
        <v>57.25</v>
      </c>
      <c r="J37" s="10">
        <v>120.4</v>
      </c>
      <c r="K37" s="13">
        <v>60.2</v>
      </c>
      <c r="L37" s="14">
        <f t="shared" si="2"/>
        <v>117.45</v>
      </c>
      <c r="M37" s="15">
        <v>2</v>
      </c>
      <c r="N37" s="15" t="s">
        <v>343</v>
      </c>
      <c r="O37" s="15"/>
    </row>
    <row r="38" spans="1:15" s="5" customFormat="1" ht="33.6" customHeight="1">
      <c r="A38" s="10">
        <v>32</v>
      </c>
      <c r="B38" s="11" t="s">
        <v>327</v>
      </c>
      <c r="C38" s="11" t="s">
        <v>333</v>
      </c>
      <c r="D38" s="11" t="s">
        <v>51</v>
      </c>
      <c r="E38" s="11">
        <v>2</v>
      </c>
      <c r="F38" s="11" t="s">
        <v>55</v>
      </c>
      <c r="G38" s="11" t="s">
        <v>218</v>
      </c>
      <c r="H38" s="11">
        <v>111.5</v>
      </c>
      <c r="I38" s="12">
        <v>55.75</v>
      </c>
      <c r="J38" s="10">
        <v>116.3</v>
      </c>
      <c r="K38" s="13">
        <v>58.15</v>
      </c>
      <c r="L38" s="14">
        <f t="shared" si="2"/>
        <v>113.9</v>
      </c>
      <c r="M38" s="15">
        <v>3</v>
      </c>
      <c r="N38" s="15"/>
      <c r="O38" s="15"/>
    </row>
    <row r="39" spans="1:15" s="5" customFormat="1" ht="33.6" customHeight="1">
      <c r="A39" s="10">
        <v>33</v>
      </c>
      <c r="B39" s="11" t="s">
        <v>327</v>
      </c>
      <c r="C39" s="11" t="s">
        <v>333</v>
      </c>
      <c r="D39" s="11" t="s">
        <v>51</v>
      </c>
      <c r="E39" s="11">
        <v>2</v>
      </c>
      <c r="F39" s="11" t="s">
        <v>54</v>
      </c>
      <c r="G39" s="11" t="s">
        <v>217</v>
      </c>
      <c r="H39" s="11">
        <v>113.5</v>
      </c>
      <c r="I39" s="12">
        <v>56.75</v>
      </c>
      <c r="J39" s="10">
        <v>112.6</v>
      </c>
      <c r="K39" s="13">
        <v>56.3</v>
      </c>
      <c r="L39" s="14">
        <f t="shared" si="2"/>
        <v>113.05</v>
      </c>
      <c r="M39" s="15">
        <v>4</v>
      </c>
      <c r="N39" s="15"/>
      <c r="O39" s="15"/>
    </row>
    <row r="40" spans="1:15" s="5" customFormat="1" ht="33.6" customHeight="1">
      <c r="A40" s="10">
        <v>34</v>
      </c>
      <c r="B40" s="11" t="s">
        <v>327</v>
      </c>
      <c r="C40" s="11" t="s">
        <v>333</v>
      </c>
      <c r="D40" s="11" t="s">
        <v>51</v>
      </c>
      <c r="E40" s="11">
        <v>2</v>
      </c>
      <c r="F40" s="11" t="s">
        <v>356</v>
      </c>
      <c r="G40" s="11" t="s">
        <v>219</v>
      </c>
      <c r="H40" s="11">
        <v>78</v>
      </c>
      <c r="I40" s="12">
        <v>39</v>
      </c>
      <c r="J40" s="10">
        <v>104.8</v>
      </c>
      <c r="K40" s="13">
        <v>52.4</v>
      </c>
      <c r="L40" s="14">
        <f t="shared" si="2"/>
        <v>91.4</v>
      </c>
      <c r="M40" s="15">
        <v>5</v>
      </c>
      <c r="N40" s="15"/>
      <c r="O40" s="15"/>
    </row>
    <row r="41" spans="1:15" s="5" customFormat="1" ht="33.6" customHeight="1">
      <c r="A41" s="10">
        <v>35</v>
      </c>
      <c r="B41" s="11" t="s">
        <v>327</v>
      </c>
      <c r="C41" s="11" t="s">
        <v>333</v>
      </c>
      <c r="D41" s="11" t="s">
        <v>56</v>
      </c>
      <c r="E41" s="11">
        <v>2</v>
      </c>
      <c r="F41" s="11" t="s">
        <v>57</v>
      </c>
      <c r="G41" s="11" t="s">
        <v>220</v>
      </c>
      <c r="H41" s="11">
        <v>141.5</v>
      </c>
      <c r="I41" s="12">
        <v>70.75</v>
      </c>
      <c r="J41" s="10">
        <v>124.4</v>
      </c>
      <c r="K41" s="13">
        <v>62.2</v>
      </c>
      <c r="L41" s="14">
        <f t="shared" si="2"/>
        <v>132.94999999999999</v>
      </c>
      <c r="M41" s="15">
        <v>1</v>
      </c>
      <c r="N41" s="15" t="s">
        <v>357</v>
      </c>
      <c r="O41" s="15"/>
    </row>
    <row r="42" spans="1:15" s="5" customFormat="1" ht="33.6" customHeight="1">
      <c r="A42" s="10">
        <v>36</v>
      </c>
      <c r="B42" s="11" t="s">
        <v>327</v>
      </c>
      <c r="C42" s="11" t="s">
        <v>333</v>
      </c>
      <c r="D42" s="11" t="s">
        <v>56</v>
      </c>
      <c r="E42" s="11">
        <v>2</v>
      </c>
      <c r="F42" s="11" t="s">
        <v>58</v>
      </c>
      <c r="G42" s="11" t="s">
        <v>221</v>
      </c>
      <c r="H42" s="11">
        <v>134</v>
      </c>
      <c r="I42" s="12">
        <v>67</v>
      </c>
      <c r="J42" s="10">
        <v>131.6</v>
      </c>
      <c r="K42" s="13">
        <v>65.8</v>
      </c>
      <c r="L42" s="14">
        <f t="shared" si="2"/>
        <v>132.80000000000001</v>
      </c>
      <c r="M42" s="15">
        <v>2</v>
      </c>
      <c r="N42" s="15" t="s">
        <v>343</v>
      </c>
      <c r="O42" s="15"/>
    </row>
    <row r="43" spans="1:15" s="5" customFormat="1" ht="33.6" customHeight="1">
      <c r="A43" s="10">
        <v>37</v>
      </c>
      <c r="B43" s="11" t="s">
        <v>327</v>
      </c>
      <c r="C43" s="11" t="s">
        <v>333</v>
      </c>
      <c r="D43" s="11" t="s">
        <v>56</v>
      </c>
      <c r="E43" s="11">
        <v>2</v>
      </c>
      <c r="F43" s="11" t="s">
        <v>59</v>
      </c>
      <c r="G43" s="11" t="s">
        <v>222</v>
      </c>
      <c r="H43" s="11">
        <v>130.5</v>
      </c>
      <c r="I43" s="12">
        <v>65.25</v>
      </c>
      <c r="J43" s="10">
        <v>123.4</v>
      </c>
      <c r="K43" s="13">
        <v>61.7</v>
      </c>
      <c r="L43" s="14">
        <f t="shared" si="2"/>
        <v>126.95</v>
      </c>
      <c r="M43" s="15">
        <v>3</v>
      </c>
      <c r="N43" s="15"/>
      <c r="O43" s="15"/>
    </row>
    <row r="44" spans="1:15" s="5" customFormat="1" ht="33.6" customHeight="1">
      <c r="A44" s="10">
        <v>38</v>
      </c>
      <c r="B44" s="11" t="s">
        <v>327</v>
      </c>
      <c r="C44" s="11" t="s">
        <v>333</v>
      </c>
      <c r="D44" s="11" t="s">
        <v>56</v>
      </c>
      <c r="E44" s="11">
        <v>2</v>
      </c>
      <c r="F44" s="11" t="s">
        <v>60</v>
      </c>
      <c r="G44" s="11" t="s">
        <v>223</v>
      </c>
      <c r="H44" s="11">
        <v>122</v>
      </c>
      <c r="I44" s="12">
        <v>61</v>
      </c>
      <c r="J44" s="10">
        <v>111.8</v>
      </c>
      <c r="K44" s="13">
        <v>55.9</v>
      </c>
      <c r="L44" s="14">
        <f t="shared" si="2"/>
        <v>116.9</v>
      </c>
      <c r="M44" s="15">
        <v>4</v>
      </c>
      <c r="N44" s="15"/>
      <c r="O44" s="15"/>
    </row>
    <row r="45" spans="1:15" s="5" customFormat="1" ht="33.6" customHeight="1">
      <c r="A45" s="10">
        <v>39</v>
      </c>
      <c r="B45" s="11" t="s">
        <v>327</v>
      </c>
      <c r="C45" s="11" t="s">
        <v>333</v>
      </c>
      <c r="D45" s="11" t="s">
        <v>61</v>
      </c>
      <c r="E45" s="11">
        <v>2</v>
      </c>
      <c r="F45" s="11" t="s">
        <v>63</v>
      </c>
      <c r="G45" s="11" t="s">
        <v>225</v>
      </c>
      <c r="H45" s="11">
        <v>142.5</v>
      </c>
      <c r="I45" s="12">
        <v>71.25</v>
      </c>
      <c r="J45" s="10">
        <v>128.6</v>
      </c>
      <c r="K45" s="13">
        <v>64.3</v>
      </c>
      <c r="L45" s="14">
        <f t="shared" si="2"/>
        <v>135.55000000000001</v>
      </c>
      <c r="M45" s="15">
        <v>1</v>
      </c>
      <c r="N45" s="15" t="s">
        <v>357</v>
      </c>
      <c r="O45" s="15"/>
    </row>
    <row r="46" spans="1:15" s="5" customFormat="1" ht="33.6" customHeight="1">
      <c r="A46" s="10">
        <v>40</v>
      </c>
      <c r="B46" s="11" t="s">
        <v>327</v>
      </c>
      <c r="C46" s="11" t="s">
        <v>333</v>
      </c>
      <c r="D46" s="11" t="s">
        <v>61</v>
      </c>
      <c r="E46" s="11">
        <v>2</v>
      </c>
      <c r="F46" s="11" t="s">
        <v>65</v>
      </c>
      <c r="G46" s="11" t="s">
        <v>227</v>
      </c>
      <c r="H46" s="11">
        <v>140</v>
      </c>
      <c r="I46" s="12">
        <v>70</v>
      </c>
      <c r="J46" s="10">
        <v>118.2</v>
      </c>
      <c r="K46" s="13">
        <v>59.1</v>
      </c>
      <c r="L46" s="14">
        <f t="shared" si="2"/>
        <v>129.1</v>
      </c>
      <c r="M46" s="15">
        <v>2</v>
      </c>
      <c r="N46" s="15" t="s">
        <v>358</v>
      </c>
      <c r="O46" s="15"/>
    </row>
    <row r="47" spans="1:15" s="5" customFormat="1" ht="33.6" customHeight="1">
      <c r="A47" s="10">
        <v>41</v>
      </c>
      <c r="B47" s="11" t="s">
        <v>327</v>
      </c>
      <c r="C47" s="11" t="s">
        <v>333</v>
      </c>
      <c r="D47" s="11" t="s">
        <v>61</v>
      </c>
      <c r="E47" s="11">
        <v>2</v>
      </c>
      <c r="F47" s="11" t="s">
        <v>64</v>
      </c>
      <c r="G47" s="11" t="s">
        <v>226</v>
      </c>
      <c r="H47" s="11">
        <v>141.5</v>
      </c>
      <c r="I47" s="12">
        <v>70.75</v>
      </c>
      <c r="J47" s="10">
        <v>115</v>
      </c>
      <c r="K47" s="13">
        <v>57.5</v>
      </c>
      <c r="L47" s="14">
        <f t="shared" si="2"/>
        <v>128.25</v>
      </c>
      <c r="M47" s="15">
        <v>3</v>
      </c>
      <c r="N47" s="15"/>
      <c r="O47" s="15"/>
    </row>
    <row r="48" spans="1:15" s="5" customFormat="1" ht="33.6" customHeight="1">
      <c r="A48" s="10">
        <v>42</v>
      </c>
      <c r="B48" s="11" t="s">
        <v>327</v>
      </c>
      <c r="C48" s="11" t="s">
        <v>333</v>
      </c>
      <c r="D48" s="11" t="s">
        <v>61</v>
      </c>
      <c r="E48" s="11">
        <v>2</v>
      </c>
      <c r="F48" s="11" t="s">
        <v>62</v>
      </c>
      <c r="G48" s="11" t="s">
        <v>224</v>
      </c>
      <c r="H48" s="11">
        <v>143</v>
      </c>
      <c r="I48" s="12">
        <v>71.5</v>
      </c>
      <c r="J48" s="10">
        <v>109.6</v>
      </c>
      <c r="K48" s="13">
        <v>54.8</v>
      </c>
      <c r="L48" s="14">
        <f t="shared" si="2"/>
        <v>126.3</v>
      </c>
      <c r="M48" s="15">
        <v>4</v>
      </c>
      <c r="N48" s="15"/>
      <c r="O48" s="15"/>
    </row>
    <row r="49" spans="1:15" s="5" customFormat="1" ht="33.6" customHeight="1">
      <c r="A49" s="10">
        <v>43</v>
      </c>
      <c r="B49" s="11" t="s">
        <v>327</v>
      </c>
      <c r="C49" s="11" t="s">
        <v>333</v>
      </c>
      <c r="D49" s="11" t="s">
        <v>61</v>
      </c>
      <c r="E49" s="11">
        <v>2</v>
      </c>
      <c r="F49" s="11" t="s">
        <v>67</v>
      </c>
      <c r="G49" s="11" t="s">
        <v>229</v>
      </c>
      <c r="H49" s="11">
        <v>139</v>
      </c>
      <c r="I49" s="12">
        <v>69.5</v>
      </c>
      <c r="J49" s="10">
        <v>107.6</v>
      </c>
      <c r="K49" s="13">
        <v>53.8</v>
      </c>
      <c r="L49" s="14">
        <f t="shared" si="2"/>
        <v>123.3</v>
      </c>
      <c r="M49" s="15">
        <v>5</v>
      </c>
      <c r="N49" s="15"/>
      <c r="O49" s="15"/>
    </row>
    <row r="50" spans="1:15" s="5" customFormat="1" ht="33.6" customHeight="1">
      <c r="A50" s="10">
        <v>44</v>
      </c>
      <c r="B50" s="11" t="s">
        <v>327</v>
      </c>
      <c r="C50" s="11" t="s">
        <v>333</v>
      </c>
      <c r="D50" s="11" t="s">
        <v>61</v>
      </c>
      <c r="E50" s="11">
        <v>2</v>
      </c>
      <c r="F50" s="11" t="s">
        <v>66</v>
      </c>
      <c r="G50" s="11" t="s">
        <v>228</v>
      </c>
      <c r="H50" s="11">
        <v>139</v>
      </c>
      <c r="I50" s="12">
        <v>69.5</v>
      </c>
      <c r="J50" s="10">
        <v>106.6</v>
      </c>
      <c r="K50" s="13">
        <v>53.3</v>
      </c>
      <c r="L50" s="14">
        <f t="shared" si="2"/>
        <v>122.8</v>
      </c>
      <c r="M50" s="15">
        <v>6</v>
      </c>
      <c r="N50" s="15"/>
      <c r="O50" s="15"/>
    </row>
    <row r="51" spans="1:15" s="5" customFormat="1" ht="33.6" customHeight="1">
      <c r="A51" s="10">
        <v>45</v>
      </c>
      <c r="B51" s="11" t="s">
        <v>327</v>
      </c>
      <c r="C51" s="11" t="s">
        <v>334</v>
      </c>
      <c r="D51" s="11" t="s">
        <v>68</v>
      </c>
      <c r="E51" s="11">
        <v>1</v>
      </c>
      <c r="F51" s="11" t="s">
        <v>69</v>
      </c>
      <c r="G51" s="11" t="s">
        <v>230</v>
      </c>
      <c r="H51" s="11">
        <v>110</v>
      </c>
      <c r="I51" s="12">
        <v>55</v>
      </c>
      <c r="J51" s="10">
        <v>136.4</v>
      </c>
      <c r="K51" s="13">
        <v>68.2</v>
      </c>
      <c r="L51" s="14">
        <f t="shared" si="2"/>
        <v>123.2</v>
      </c>
      <c r="M51" s="15">
        <v>1</v>
      </c>
      <c r="N51" s="15" t="s">
        <v>359</v>
      </c>
      <c r="O51" s="15"/>
    </row>
    <row r="52" spans="1:15" s="5" customFormat="1" ht="33.6" customHeight="1">
      <c r="A52" s="10">
        <v>46</v>
      </c>
      <c r="B52" s="11" t="s">
        <v>327</v>
      </c>
      <c r="C52" s="11" t="s">
        <v>334</v>
      </c>
      <c r="D52" s="11" t="s">
        <v>68</v>
      </c>
      <c r="E52" s="11">
        <v>1</v>
      </c>
      <c r="F52" s="11">
        <v>50117206697</v>
      </c>
      <c r="G52" s="11" t="s">
        <v>232</v>
      </c>
      <c r="H52" s="11">
        <v>103.5</v>
      </c>
      <c r="I52" s="12">
        <v>51.75</v>
      </c>
      <c r="J52" s="10">
        <v>116.8</v>
      </c>
      <c r="K52" s="13">
        <v>58.4</v>
      </c>
      <c r="L52" s="14">
        <f t="shared" si="2"/>
        <v>110.15</v>
      </c>
      <c r="M52" s="15">
        <v>2</v>
      </c>
      <c r="N52" s="15"/>
      <c r="O52" s="15"/>
    </row>
    <row r="53" spans="1:15" s="5" customFormat="1" ht="33.6" customHeight="1">
      <c r="A53" s="10">
        <v>47</v>
      </c>
      <c r="B53" s="11" t="s">
        <v>327</v>
      </c>
      <c r="C53" s="11" t="s">
        <v>334</v>
      </c>
      <c r="D53" s="11" t="s">
        <v>68</v>
      </c>
      <c r="E53" s="11">
        <v>1</v>
      </c>
      <c r="F53" s="11" t="s">
        <v>70</v>
      </c>
      <c r="G53" s="11" t="s">
        <v>231</v>
      </c>
      <c r="H53" s="11">
        <v>107.5</v>
      </c>
      <c r="I53" s="12">
        <v>53.75</v>
      </c>
      <c r="J53" s="10">
        <v>103.6</v>
      </c>
      <c r="K53" s="13">
        <v>51.8</v>
      </c>
      <c r="L53" s="14">
        <f t="shared" si="2"/>
        <v>105.55</v>
      </c>
      <c r="M53" s="15">
        <v>3</v>
      </c>
      <c r="N53" s="15"/>
      <c r="O53" s="15"/>
    </row>
    <row r="54" spans="1:15" s="5" customFormat="1" ht="33.6" customHeight="1">
      <c r="A54" s="10">
        <v>48</v>
      </c>
      <c r="B54" s="11" t="s">
        <v>327</v>
      </c>
      <c r="C54" s="11" t="s">
        <v>334</v>
      </c>
      <c r="D54" s="11" t="s">
        <v>71</v>
      </c>
      <c r="E54" s="11">
        <v>1</v>
      </c>
      <c r="F54" s="11" t="s">
        <v>72</v>
      </c>
      <c r="G54" s="11" t="s">
        <v>233</v>
      </c>
      <c r="H54" s="11">
        <v>127</v>
      </c>
      <c r="I54" s="12">
        <v>63.5</v>
      </c>
      <c r="J54" s="10">
        <v>118.2</v>
      </c>
      <c r="K54" s="13">
        <v>59.1</v>
      </c>
      <c r="L54" s="14">
        <f t="shared" si="2"/>
        <v>122.6</v>
      </c>
      <c r="M54" s="15">
        <v>1</v>
      </c>
      <c r="N54" s="15" t="s">
        <v>343</v>
      </c>
      <c r="O54" s="15"/>
    </row>
    <row r="55" spans="1:15" s="5" customFormat="1" ht="33.6" customHeight="1">
      <c r="A55" s="10">
        <v>49</v>
      </c>
      <c r="B55" s="11" t="s">
        <v>327</v>
      </c>
      <c r="C55" s="11" t="s">
        <v>335</v>
      </c>
      <c r="D55" s="11" t="s">
        <v>73</v>
      </c>
      <c r="E55" s="11">
        <v>3</v>
      </c>
      <c r="F55" s="11" t="s">
        <v>75</v>
      </c>
      <c r="G55" s="11" t="s">
        <v>235</v>
      </c>
      <c r="H55" s="11">
        <v>128</v>
      </c>
      <c r="I55" s="12">
        <v>64</v>
      </c>
      <c r="J55" s="10">
        <v>117.4</v>
      </c>
      <c r="K55" s="13">
        <v>58.7</v>
      </c>
      <c r="L55" s="14">
        <f t="shared" si="2"/>
        <v>122.7</v>
      </c>
      <c r="M55" s="15">
        <v>1</v>
      </c>
      <c r="N55" s="15" t="s">
        <v>343</v>
      </c>
      <c r="O55" s="15"/>
    </row>
    <row r="56" spans="1:15" s="5" customFormat="1" ht="33.6" customHeight="1">
      <c r="A56" s="10">
        <v>50</v>
      </c>
      <c r="B56" s="11" t="s">
        <v>327</v>
      </c>
      <c r="C56" s="11" t="s">
        <v>335</v>
      </c>
      <c r="D56" s="11" t="s">
        <v>73</v>
      </c>
      <c r="E56" s="11">
        <v>3</v>
      </c>
      <c r="F56" s="11" t="s">
        <v>77</v>
      </c>
      <c r="G56" s="11" t="s">
        <v>237</v>
      </c>
      <c r="H56" s="11">
        <v>124</v>
      </c>
      <c r="I56" s="12">
        <v>62</v>
      </c>
      <c r="J56" s="10">
        <v>119.8</v>
      </c>
      <c r="K56" s="13">
        <v>59.9</v>
      </c>
      <c r="L56" s="14">
        <f t="shared" si="2"/>
        <v>121.9</v>
      </c>
      <c r="M56" s="15">
        <v>2</v>
      </c>
      <c r="N56" s="15" t="s">
        <v>360</v>
      </c>
      <c r="O56" s="15"/>
    </row>
    <row r="57" spans="1:15" s="5" customFormat="1" ht="33.6" customHeight="1">
      <c r="A57" s="10">
        <v>51</v>
      </c>
      <c r="B57" s="11" t="s">
        <v>327</v>
      </c>
      <c r="C57" s="11" t="s">
        <v>335</v>
      </c>
      <c r="D57" s="11" t="s">
        <v>73</v>
      </c>
      <c r="E57" s="11">
        <v>3</v>
      </c>
      <c r="F57" s="11" t="s">
        <v>78</v>
      </c>
      <c r="G57" s="11" t="s">
        <v>238</v>
      </c>
      <c r="H57" s="11">
        <v>122.5</v>
      </c>
      <c r="I57" s="12">
        <v>61.25</v>
      </c>
      <c r="J57" s="10">
        <v>118.2</v>
      </c>
      <c r="K57" s="13">
        <v>59.1</v>
      </c>
      <c r="L57" s="14">
        <f t="shared" si="2"/>
        <v>120.35</v>
      </c>
      <c r="M57" s="15">
        <v>3</v>
      </c>
      <c r="N57" s="15" t="s">
        <v>343</v>
      </c>
      <c r="O57" s="15"/>
    </row>
    <row r="58" spans="1:15" s="5" customFormat="1" ht="33.6" customHeight="1">
      <c r="A58" s="10">
        <v>52</v>
      </c>
      <c r="B58" s="11" t="s">
        <v>327</v>
      </c>
      <c r="C58" s="11" t="s">
        <v>335</v>
      </c>
      <c r="D58" s="11" t="s">
        <v>73</v>
      </c>
      <c r="E58" s="11">
        <v>3</v>
      </c>
      <c r="F58" s="11" t="s">
        <v>82</v>
      </c>
      <c r="G58" s="11" t="s">
        <v>242</v>
      </c>
      <c r="H58" s="11">
        <v>121</v>
      </c>
      <c r="I58" s="12">
        <v>60.5</v>
      </c>
      <c r="J58" s="10">
        <v>117.6</v>
      </c>
      <c r="K58" s="13">
        <v>58.8</v>
      </c>
      <c r="L58" s="14">
        <f t="shared" si="2"/>
        <v>119.3</v>
      </c>
      <c r="M58" s="15">
        <v>4</v>
      </c>
      <c r="N58" s="15"/>
      <c r="O58" s="15"/>
    </row>
    <row r="59" spans="1:15" s="5" customFormat="1" ht="33.6" customHeight="1">
      <c r="A59" s="10">
        <v>53</v>
      </c>
      <c r="B59" s="11" t="s">
        <v>327</v>
      </c>
      <c r="C59" s="11" t="s">
        <v>335</v>
      </c>
      <c r="D59" s="11" t="s">
        <v>73</v>
      </c>
      <c r="E59" s="11">
        <v>3</v>
      </c>
      <c r="F59" s="11" t="s">
        <v>74</v>
      </c>
      <c r="G59" s="11" t="s">
        <v>234</v>
      </c>
      <c r="H59" s="11">
        <v>129.5</v>
      </c>
      <c r="I59" s="12">
        <v>64.75</v>
      </c>
      <c r="J59" s="10">
        <v>108.4</v>
      </c>
      <c r="K59" s="13">
        <v>54.2</v>
      </c>
      <c r="L59" s="14">
        <f t="shared" si="2"/>
        <v>118.95</v>
      </c>
      <c r="M59" s="15">
        <v>5</v>
      </c>
      <c r="N59" s="15"/>
      <c r="O59" s="15"/>
    </row>
    <row r="60" spans="1:15" s="5" customFormat="1" ht="33.6" customHeight="1">
      <c r="A60" s="10">
        <v>54</v>
      </c>
      <c r="B60" s="11" t="s">
        <v>327</v>
      </c>
      <c r="C60" s="11" t="s">
        <v>335</v>
      </c>
      <c r="D60" s="11" t="s">
        <v>73</v>
      </c>
      <c r="E60" s="11">
        <v>3</v>
      </c>
      <c r="F60" s="11" t="s">
        <v>79</v>
      </c>
      <c r="G60" s="11" t="s">
        <v>239</v>
      </c>
      <c r="H60" s="11">
        <v>122</v>
      </c>
      <c r="I60" s="12">
        <v>61</v>
      </c>
      <c r="J60" s="10">
        <v>115.6</v>
      </c>
      <c r="K60" s="13">
        <v>57.8</v>
      </c>
      <c r="L60" s="14">
        <f t="shared" si="2"/>
        <v>118.8</v>
      </c>
      <c r="M60" s="15">
        <v>6</v>
      </c>
      <c r="N60" s="15"/>
      <c r="O60" s="15"/>
    </row>
    <row r="61" spans="1:15" s="5" customFormat="1" ht="33.6" customHeight="1">
      <c r="A61" s="10">
        <v>55</v>
      </c>
      <c r="B61" s="11" t="s">
        <v>327</v>
      </c>
      <c r="C61" s="11" t="s">
        <v>335</v>
      </c>
      <c r="D61" s="11" t="s">
        <v>73</v>
      </c>
      <c r="E61" s="11">
        <v>3</v>
      </c>
      <c r="F61" s="11" t="s">
        <v>80</v>
      </c>
      <c r="G61" s="11" t="s">
        <v>240</v>
      </c>
      <c r="H61" s="11">
        <v>122</v>
      </c>
      <c r="I61" s="12">
        <v>61</v>
      </c>
      <c r="J61" s="10">
        <v>111.2</v>
      </c>
      <c r="K61" s="13">
        <v>55.6</v>
      </c>
      <c r="L61" s="14">
        <f t="shared" si="2"/>
        <v>116.6</v>
      </c>
      <c r="M61" s="15">
        <v>7</v>
      </c>
      <c r="N61" s="15"/>
      <c r="O61" s="15"/>
    </row>
    <row r="62" spans="1:15" s="5" customFormat="1" ht="33.6" customHeight="1">
      <c r="A62" s="10">
        <v>56</v>
      </c>
      <c r="B62" s="11" t="s">
        <v>327</v>
      </c>
      <c r="C62" s="11" t="s">
        <v>335</v>
      </c>
      <c r="D62" s="11" t="s">
        <v>73</v>
      </c>
      <c r="E62" s="11">
        <v>3</v>
      </c>
      <c r="F62" s="11" t="s">
        <v>81</v>
      </c>
      <c r="G62" s="11" t="s">
        <v>241</v>
      </c>
      <c r="H62" s="11">
        <v>121</v>
      </c>
      <c r="I62" s="12">
        <v>60.5</v>
      </c>
      <c r="J62" s="10">
        <v>109.6</v>
      </c>
      <c r="K62" s="13">
        <v>54.8</v>
      </c>
      <c r="L62" s="14">
        <f t="shared" si="2"/>
        <v>115.3</v>
      </c>
      <c r="M62" s="15">
        <v>8</v>
      </c>
      <c r="N62" s="15"/>
      <c r="O62" s="15"/>
    </row>
    <row r="63" spans="1:15" s="5" customFormat="1" ht="33.6" customHeight="1">
      <c r="A63" s="10">
        <v>57</v>
      </c>
      <c r="B63" s="11" t="s">
        <v>327</v>
      </c>
      <c r="C63" s="11" t="s">
        <v>335</v>
      </c>
      <c r="D63" s="11" t="s">
        <v>73</v>
      </c>
      <c r="E63" s="11">
        <v>3</v>
      </c>
      <c r="F63" s="11" t="s">
        <v>76</v>
      </c>
      <c r="G63" s="11" t="s">
        <v>236</v>
      </c>
      <c r="H63" s="11">
        <v>124.5</v>
      </c>
      <c r="I63" s="12">
        <v>62.25</v>
      </c>
      <c r="J63" s="10">
        <v>105.5</v>
      </c>
      <c r="K63" s="13">
        <v>52.75</v>
      </c>
      <c r="L63" s="14">
        <f t="shared" si="2"/>
        <v>115</v>
      </c>
      <c r="M63" s="15">
        <v>9</v>
      </c>
      <c r="N63" s="15"/>
      <c r="O63" s="15"/>
    </row>
    <row r="64" spans="1:15" s="5" customFormat="1" ht="33.6" customHeight="1">
      <c r="A64" s="10">
        <v>58</v>
      </c>
      <c r="B64" s="11" t="s">
        <v>327</v>
      </c>
      <c r="C64" s="11" t="s">
        <v>335</v>
      </c>
      <c r="D64" s="11" t="s">
        <v>83</v>
      </c>
      <c r="E64" s="11">
        <v>2</v>
      </c>
      <c r="F64" s="11" t="s">
        <v>84</v>
      </c>
      <c r="G64" s="11" t="s">
        <v>243</v>
      </c>
      <c r="H64" s="11">
        <v>141</v>
      </c>
      <c r="I64" s="12">
        <v>70.5</v>
      </c>
      <c r="J64" s="10">
        <v>135.6</v>
      </c>
      <c r="K64" s="13">
        <v>67.8</v>
      </c>
      <c r="L64" s="14">
        <f t="shared" si="2"/>
        <v>138.30000000000001</v>
      </c>
      <c r="M64" s="15">
        <v>1</v>
      </c>
      <c r="N64" s="15" t="s">
        <v>343</v>
      </c>
      <c r="O64" s="15"/>
    </row>
    <row r="65" spans="1:15" s="5" customFormat="1" ht="33.6" customHeight="1">
      <c r="A65" s="10">
        <v>59</v>
      </c>
      <c r="B65" s="11" t="s">
        <v>327</v>
      </c>
      <c r="C65" s="11" t="s">
        <v>335</v>
      </c>
      <c r="D65" s="11" t="s">
        <v>83</v>
      </c>
      <c r="E65" s="11">
        <v>2</v>
      </c>
      <c r="F65" s="11" t="s">
        <v>361</v>
      </c>
      <c r="G65" s="11" t="s">
        <v>246</v>
      </c>
      <c r="H65" s="11">
        <v>127</v>
      </c>
      <c r="I65" s="12">
        <v>63.5</v>
      </c>
      <c r="J65" s="10">
        <v>125</v>
      </c>
      <c r="K65" s="13">
        <v>62.5</v>
      </c>
      <c r="L65" s="14">
        <f t="shared" si="2"/>
        <v>126</v>
      </c>
      <c r="M65" s="15">
        <v>2</v>
      </c>
      <c r="N65" s="15" t="s">
        <v>362</v>
      </c>
      <c r="O65" s="15"/>
    </row>
    <row r="66" spans="1:15" s="5" customFormat="1" ht="33.6" customHeight="1">
      <c r="A66" s="10">
        <v>60</v>
      </c>
      <c r="B66" s="11" t="s">
        <v>327</v>
      </c>
      <c r="C66" s="11" t="s">
        <v>335</v>
      </c>
      <c r="D66" s="11" t="s">
        <v>83</v>
      </c>
      <c r="E66" s="11">
        <v>2</v>
      </c>
      <c r="F66" s="11" t="s">
        <v>363</v>
      </c>
      <c r="G66" s="11" t="s">
        <v>247</v>
      </c>
      <c r="H66" s="11">
        <v>120.5</v>
      </c>
      <c r="I66" s="12">
        <v>60.25</v>
      </c>
      <c r="J66" s="10">
        <v>130.19999999999999</v>
      </c>
      <c r="K66" s="13">
        <v>65.099999999999994</v>
      </c>
      <c r="L66" s="14">
        <f t="shared" si="2"/>
        <v>125.35</v>
      </c>
      <c r="M66" s="15">
        <v>3</v>
      </c>
      <c r="N66" s="15"/>
      <c r="O66" s="15"/>
    </row>
    <row r="67" spans="1:15" s="5" customFormat="1" ht="33.6" customHeight="1">
      <c r="A67" s="10">
        <v>61</v>
      </c>
      <c r="B67" s="11" t="s">
        <v>327</v>
      </c>
      <c r="C67" s="11" t="s">
        <v>335</v>
      </c>
      <c r="D67" s="11" t="s">
        <v>83</v>
      </c>
      <c r="E67" s="11">
        <v>2</v>
      </c>
      <c r="F67" s="11" t="s">
        <v>364</v>
      </c>
      <c r="G67" s="11" t="s">
        <v>245</v>
      </c>
      <c r="H67" s="11">
        <v>130</v>
      </c>
      <c r="I67" s="12">
        <v>65</v>
      </c>
      <c r="J67" s="10">
        <v>117.2</v>
      </c>
      <c r="K67" s="13">
        <v>58.6</v>
      </c>
      <c r="L67" s="14">
        <f t="shared" si="2"/>
        <v>123.6</v>
      </c>
      <c r="M67" s="15">
        <v>4</v>
      </c>
      <c r="N67" s="15"/>
      <c r="O67" s="15"/>
    </row>
    <row r="68" spans="1:15" s="5" customFormat="1" ht="33.6" customHeight="1">
      <c r="A68" s="10">
        <v>62</v>
      </c>
      <c r="B68" s="11" t="s">
        <v>327</v>
      </c>
      <c r="C68" s="11" t="s">
        <v>335</v>
      </c>
      <c r="D68" s="11" t="s">
        <v>83</v>
      </c>
      <c r="E68" s="11">
        <v>2</v>
      </c>
      <c r="F68" s="11" t="s">
        <v>85</v>
      </c>
      <c r="G68" s="11" t="s">
        <v>244</v>
      </c>
      <c r="H68" s="11">
        <v>132</v>
      </c>
      <c r="I68" s="12">
        <v>66</v>
      </c>
      <c r="J68" s="10" t="s">
        <v>365</v>
      </c>
      <c r="K68" s="13" t="s">
        <v>365</v>
      </c>
      <c r="L68" s="10" t="s">
        <v>365</v>
      </c>
      <c r="M68" s="10" t="s">
        <v>365</v>
      </c>
      <c r="N68" s="15"/>
      <c r="O68" s="15"/>
    </row>
    <row r="69" spans="1:15" s="5" customFormat="1" ht="33.6" customHeight="1">
      <c r="A69" s="10">
        <v>63</v>
      </c>
      <c r="B69" s="11" t="s">
        <v>327</v>
      </c>
      <c r="C69" s="11" t="s">
        <v>335</v>
      </c>
      <c r="D69" s="11" t="s">
        <v>86</v>
      </c>
      <c r="E69" s="11">
        <v>1</v>
      </c>
      <c r="F69" s="11" t="s">
        <v>87</v>
      </c>
      <c r="G69" s="11" t="s">
        <v>248</v>
      </c>
      <c r="H69" s="11">
        <v>135</v>
      </c>
      <c r="I69" s="12">
        <v>67.5</v>
      </c>
      <c r="J69" s="10">
        <v>107</v>
      </c>
      <c r="K69" s="13">
        <v>53.5</v>
      </c>
      <c r="L69" s="14">
        <f t="shared" ref="L69:L76" si="3">SUM(I69,K69)</f>
        <v>121</v>
      </c>
      <c r="M69" s="15">
        <v>1</v>
      </c>
      <c r="N69" s="15" t="s">
        <v>366</v>
      </c>
      <c r="O69" s="15"/>
    </row>
    <row r="70" spans="1:15" s="5" customFormat="1" ht="33.6" customHeight="1">
      <c r="A70" s="10">
        <v>64</v>
      </c>
      <c r="B70" s="11" t="s">
        <v>327</v>
      </c>
      <c r="C70" s="11" t="s">
        <v>335</v>
      </c>
      <c r="D70" s="11" t="s">
        <v>86</v>
      </c>
      <c r="E70" s="11">
        <v>1</v>
      </c>
      <c r="F70" s="11" t="s">
        <v>88</v>
      </c>
      <c r="G70" s="11" t="s">
        <v>249</v>
      </c>
      <c r="H70" s="11">
        <v>111</v>
      </c>
      <c r="I70" s="12">
        <v>55.5</v>
      </c>
      <c r="J70" s="10">
        <v>105.6</v>
      </c>
      <c r="K70" s="13">
        <v>52.8</v>
      </c>
      <c r="L70" s="14">
        <f t="shared" si="3"/>
        <v>108.3</v>
      </c>
      <c r="M70" s="15">
        <v>2</v>
      </c>
      <c r="N70" s="15"/>
      <c r="O70" s="15"/>
    </row>
    <row r="71" spans="1:15" s="5" customFormat="1" ht="33.6" customHeight="1">
      <c r="A71" s="10">
        <v>65</v>
      </c>
      <c r="B71" s="11" t="s">
        <v>327</v>
      </c>
      <c r="C71" s="11" t="s">
        <v>335</v>
      </c>
      <c r="D71" s="11" t="s">
        <v>86</v>
      </c>
      <c r="E71" s="11">
        <v>1</v>
      </c>
      <c r="F71" s="11" t="s">
        <v>89</v>
      </c>
      <c r="G71" s="11" t="s">
        <v>250</v>
      </c>
      <c r="H71" s="11">
        <v>104</v>
      </c>
      <c r="I71" s="12">
        <v>52</v>
      </c>
      <c r="J71" s="10">
        <v>106.6</v>
      </c>
      <c r="K71" s="13">
        <v>53.3</v>
      </c>
      <c r="L71" s="14">
        <f t="shared" si="3"/>
        <v>105.3</v>
      </c>
      <c r="M71" s="15">
        <v>3</v>
      </c>
      <c r="N71" s="15"/>
      <c r="O71" s="15"/>
    </row>
    <row r="72" spans="1:15" s="5" customFormat="1" ht="33.6" customHeight="1">
      <c r="A72" s="10">
        <v>66</v>
      </c>
      <c r="B72" s="11" t="s">
        <v>327</v>
      </c>
      <c r="C72" s="11" t="s">
        <v>335</v>
      </c>
      <c r="D72" s="11" t="s">
        <v>90</v>
      </c>
      <c r="E72" s="11">
        <v>1</v>
      </c>
      <c r="F72" s="11" t="s">
        <v>92</v>
      </c>
      <c r="G72" s="11" t="s">
        <v>252</v>
      </c>
      <c r="H72" s="11">
        <v>113</v>
      </c>
      <c r="I72" s="12">
        <v>56.5</v>
      </c>
      <c r="J72" s="10">
        <v>122.8</v>
      </c>
      <c r="K72" s="13">
        <v>61.4</v>
      </c>
      <c r="L72" s="14">
        <f t="shared" si="3"/>
        <v>117.9</v>
      </c>
      <c r="M72" s="15">
        <v>1</v>
      </c>
      <c r="N72" s="15" t="s">
        <v>367</v>
      </c>
      <c r="O72" s="15"/>
    </row>
    <row r="73" spans="1:15" s="5" customFormat="1" ht="33.6" customHeight="1">
      <c r="A73" s="10">
        <v>67</v>
      </c>
      <c r="B73" s="11" t="s">
        <v>327</v>
      </c>
      <c r="C73" s="11" t="s">
        <v>335</v>
      </c>
      <c r="D73" s="11" t="s">
        <v>90</v>
      </c>
      <c r="E73" s="11">
        <v>1</v>
      </c>
      <c r="F73" s="11" t="s">
        <v>91</v>
      </c>
      <c r="G73" s="11" t="s">
        <v>251</v>
      </c>
      <c r="H73" s="11">
        <v>114</v>
      </c>
      <c r="I73" s="12">
        <v>57</v>
      </c>
      <c r="J73" s="10">
        <v>116</v>
      </c>
      <c r="K73" s="13">
        <v>58</v>
      </c>
      <c r="L73" s="14">
        <f t="shared" si="3"/>
        <v>115</v>
      </c>
      <c r="M73" s="15">
        <v>2</v>
      </c>
      <c r="N73" s="15"/>
      <c r="O73" s="15"/>
    </row>
    <row r="74" spans="1:15" s="5" customFormat="1" ht="33.6" customHeight="1">
      <c r="A74" s="10">
        <v>68</v>
      </c>
      <c r="B74" s="11" t="s">
        <v>327</v>
      </c>
      <c r="C74" s="11" t="s">
        <v>335</v>
      </c>
      <c r="D74" s="11" t="s">
        <v>90</v>
      </c>
      <c r="E74" s="11">
        <v>1</v>
      </c>
      <c r="F74" s="11" t="s">
        <v>93</v>
      </c>
      <c r="G74" s="11" t="s">
        <v>253</v>
      </c>
      <c r="H74" s="11">
        <v>110.5</v>
      </c>
      <c r="I74" s="12">
        <v>55.25</v>
      </c>
      <c r="J74" s="10">
        <v>104</v>
      </c>
      <c r="K74" s="13">
        <v>52</v>
      </c>
      <c r="L74" s="14">
        <f t="shared" si="3"/>
        <v>107.25</v>
      </c>
      <c r="M74" s="15">
        <v>3</v>
      </c>
      <c r="N74" s="15"/>
      <c r="O74" s="15"/>
    </row>
    <row r="75" spans="1:15" s="5" customFormat="1" ht="33.6" customHeight="1">
      <c r="A75" s="10">
        <v>69</v>
      </c>
      <c r="B75" s="11" t="s">
        <v>327</v>
      </c>
      <c r="C75" s="11" t="s">
        <v>335</v>
      </c>
      <c r="D75" s="11" t="s">
        <v>94</v>
      </c>
      <c r="E75" s="11">
        <v>1</v>
      </c>
      <c r="F75" s="11" t="s">
        <v>96</v>
      </c>
      <c r="G75" s="11" t="s">
        <v>255</v>
      </c>
      <c r="H75" s="11">
        <v>113.5</v>
      </c>
      <c r="I75" s="12">
        <v>56.75</v>
      </c>
      <c r="J75" s="10">
        <v>121.8</v>
      </c>
      <c r="K75" s="13">
        <v>60.9</v>
      </c>
      <c r="L75" s="14">
        <f t="shared" si="3"/>
        <v>117.65</v>
      </c>
      <c r="M75" s="15">
        <v>1</v>
      </c>
      <c r="N75" s="15" t="s">
        <v>368</v>
      </c>
      <c r="O75" s="15"/>
    </row>
    <row r="76" spans="1:15" s="5" customFormat="1" ht="33.6" customHeight="1">
      <c r="A76" s="10">
        <v>70</v>
      </c>
      <c r="B76" s="11" t="s">
        <v>327</v>
      </c>
      <c r="C76" s="11" t="s">
        <v>335</v>
      </c>
      <c r="D76" s="11" t="s">
        <v>94</v>
      </c>
      <c r="E76" s="11">
        <v>1</v>
      </c>
      <c r="F76" s="11" t="s">
        <v>97</v>
      </c>
      <c r="G76" s="11" t="s">
        <v>256</v>
      </c>
      <c r="H76" s="11">
        <v>109.5</v>
      </c>
      <c r="I76" s="12">
        <v>54.75</v>
      </c>
      <c r="J76" s="10">
        <v>107</v>
      </c>
      <c r="K76" s="13">
        <v>53.5</v>
      </c>
      <c r="L76" s="14">
        <f t="shared" si="3"/>
        <v>108.25</v>
      </c>
      <c r="M76" s="15">
        <v>2</v>
      </c>
      <c r="N76" s="15"/>
      <c r="O76" s="15"/>
    </row>
    <row r="77" spans="1:15" s="5" customFormat="1" ht="33.6" customHeight="1">
      <c r="A77" s="10">
        <v>71</v>
      </c>
      <c r="B77" s="11" t="s">
        <v>327</v>
      </c>
      <c r="C77" s="11" t="s">
        <v>335</v>
      </c>
      <c r="D77" s="11" t="s">
        <v>94</v>
      </c>
      <c r="E77" s="11">
        <v>1</v>
      </c>
      <c r="F77" s="11" t="s">
        <v>95</v>
      </c>
      <c r="G77" s="11" t="s">
        <v>254</v>
      </c>
      <c r="H77" s="11">
        <v>119</v>
      </c>
      <c r="I77" s="12">
        <v>59.5</v>
      </c>
      <c r="J77" s="10" t="s">
        <v>369</v>
      </c>
      <c r="K77" s="13" t="s">
        <v>369</v>
      </c>
      <c r="L77" s="15" t="s">
        <v>369</v>
      </c>
      <c r="M77" s="15" t="s">
        <v>369</v>
      </c>
      <c r="N77" s="15"/>
      <c r="O77" s="15"/>
    </row>
    <row r="78" spans="1:15" s="5" customFormat="1" ht="33.6" customHeight="1">
      <c r="A78" s="10">
        <v>72</v>
      </c>
      <c r="B78" s="11" t="s">
        <v>327</v>
      </c>
      <c r="C78" s="11" t="s">
        <v>335</v>
      </c>
      <c r="D78" s="11" t="s">
        <v>98</v>
      </c>
      <c r="E78" s="11">
        <v>2</v>
      </c>
      <c r="F78" s="11" t="s">
        <v>100</v>
      </c>
      <c r="G78" s="11" t="s">
        <v>259</v>
      </c>
      <c r="H78" s="11">
        <v>122</v>
      </c>
      <c r="I78" s="12">
        <v>61</v>
      </c>
      <c r="J78" s="10">
        <v>126.8</v>
      </c>
      <c r="K78" s="13">
        <v>63.4</v>
      </c>
      <c r="L78" s="14">
        <f>SUM(I78,K78)</f>
        <v>124.4</v>
      </c>
      <c r="M78" s="15">
        <v>1</v>
      </c>
      <c r="N78" s="15" t="s">
        <v>343</v>
      </c>
      <c r="O78" s="15"/>
    </row>
    <row r="79" spans="1:15" s="5" customFormat="1" ht="33.6" customHeight="1">
      <c r="A79" s="10">
        <v>73</v>
      </c>
      <c r="B79" s="11" t="s">
        <v>327</v>
      </c>
      <c r="C79" s="11" t="s">
        <v>335</v>
      </c>
      <c r="D79" s="11" t="s">
        <v>98</v>
      </c>
      <c r="E79" s="11">
        <v>2</v>
      </c>
      <c r="F79" s="11" t="s">
        <v>102</v>
      </c>
      <c r="G79" s="11" t="s">
        <v>261</v>
      </c>
      <c r="H79" s="11">
        <v>111.5</v>
      </c>
      <c r="I79" s="12">
        <v>55.75</v>
      </c>
      <c r="J79" s="10">
        <v>117.4</v>
      </c>
      <c r="K79" s="13">
        <v>58.7</v>
      </c>
      <c r="L79" s="14">
        <f>SUM(I79,K79)</f>
        <v>114.45</v>
      </c>
      <c r="M79" s="15">
        <v>2</v>
      </c>
      <c r="N79" s="15" t="s">
        <v>343</v>
      </c>
      <c r="O79" s="15"/>
    </row>
    <row r="80" spans="1:15" s="5" customFormat="1" ht="33.6" customHeight="1">
      <c r="A80" s="10">
        <v>74</v>
      </c>
      <c r="B80" s="11" t="s">
        <v>327</v>
      </c>
      <c r="C80" s="11" t="s">
        <v>335</v>
      </c>
      <c r="D80" s="11" t="s">
        <v>98</v>
      </c>
      <c r="E80" s="11">
        <v>2</v>
      </c>
      <c r="F80" s="11" t="s">
        <v>99</v>
      </c>
      <c r="G80" s="11" t="s">
        <v>257</v>
      </c>
      <c r="H80" s="11">
        <v>138</v>
      </c>
      <c r="I80" s="12">
        <v>69</v>
      </c>
      <c r="J80" s="10" t="s">
        <v>348</v>
      </c>
      <c r="K80" s="13" t="s">
        <v>348</v>
      </c>
      <c r="L80" s="15" t="s">
        <v>348</v>
      </c>
      <c r="M80" s="15" t="s">
        <v>348</v>
      </c>
      <c r="N80" s="15"/>
      <c r="O80" s="15"/>
    </row>
    <row r="81" spans="1:15" s="5" customFormat="1" ht="33.6" customHeight="1">
      <c r="A81" s="10">
        <v>75</v>
      </c>
      <c r="B81" s="11" t="s">
        <v>327</v>
      </c>
      <c r="C81" s="11" t="s">
        <v>335</v>
      </c>
      <c r="D81" s="11" t="s">
        <v>98</v>
      </c>
      <c r="E81" s="11">
        <v>2</v>
      </c>
      <c r="F81" s="11" t="s">
        <v>370</v>
      </c>
      <c r="G81" s="11" t="s">
        <v>258</v>
      </c>
      <c r="H81" s="11">
        <v>130</v>
      </c>
      <c r="I81" s="12">
        <v>65</v>
      </c>
      <c r="J81" s="10" t="s">
        <v>371</v>
      </c>
      <c r="K81" s="13" t="s">
        <v>371</v>
      </c>
      <c r="L81" s="15" t="s">
        <v>371</v>
      </c>
      <c r="M81" s="15" t="s">
        <v>371</v>
      </c>
      <c r="N81" s="15"/>
      <c r="O81" s="15"/>
    </row>
    <row r="82" spans="1:15" s="5" customFormat="1" ht="33.6" customHeight="1">
      <c r="A82" s="10">
        <v>76</v>
      </c>
      <c r="B82" s="11" t="s">
        <v>327</v>
      </c>
      <c r="C82" s="11" t="s">
        <v>335</v>
      </c>
      <c r="D82" s="11" t="s">
        <v>98</v>
      </c>
      <c r="E82" s="11">
        <v>2</v>
      </c>
      <c r="F82" s="11" t="s">
        <v>101</v>
      </c>
      <c r="G82" s="11" t="s">
        <v>260</v>
      </c>
      <c r="H82" s="11">
        <v>120</v>
      </c>
      <c r="I82" s="12">
        <v>60</v>
      </c>
      <c r="J82" s="10" t="s">
        <v>372</v>
      </c>
      <c r="K82" s="13" t="s">
        <v>372</v>
      </c>
      <c r="L82" s="15" t="s">
        <v>372</v>
      </c>
      <c r="M82" s="15" t="s">
        <v>372</v>
      </c>
      <c r="N82" s="15"/>
      <c r="O82" s="15"/>
    </row>
    <row r="83" spans="1:15" s="5" customFormat="1" ht="33.6" customHeight="1">
      <c r="A83" s="10">
        <v>77</v>
      </c>
      <c r="B83" s="11" t="s">
        <v>327</v>
      </c>
      <c r="C83" s="11" t="s">
        <v>335</v>
      </c>
      <c r="D83" s="11" t="s">
        <v>98</v>
      </c>
      <c r="E83" s="11">
        <v>2</v>
      </c>
      <c r="F83" s="11" t="s">
        <v>373</v>
      </c>
      <c r="G83" s="11" t="s">
        <v>262</v>
      </c>
      <c r="H83" s="11">
        <v>106</v>
      </c>
      <c r="I83" s="12">
        <v>53</v>
      </c>
      <c r="J83" s="10" t="s">
        <v>348</v>
      </c>
      <c r="K83" s="13" t="s">
        <v>348</v>
      </c>
      <c r="L83" s="15" t="s">
        <v>348</v>
      </c>
      <c r="M83" s="15" t="s">
        <v>348</v>
      </c>
      <c r="N83" s="15"/>
      <c r="O83" s="15"/>
    </row>
    <row r="84" spans="1:15" s="5" customFormat="1" ht="33.6" customHeight="1">
      <c r="A84" s="10">
        <v>78</v>
      </c>
      <c r="B84" s="11" t="s">
        <v>327</v>
      </c>
      <c r="C84" s="11" t="s">
        <v>336</v>
      </c>
      <c r="D84" s="11" t="s">
        <v>103</v>
      </c>
      <c r="E84" s="11">
        <v>1</v>
      </c>
      <c r="F84" s="11" t="s">
        <v>104</v>
      </c>
      <c r="G84" s="11" t="s">
        <v>263</v>
      </c>
      <c r="H84" s="11">
        <v>119</v>
      </c>
      <c r="I84" s="12">
        <v>59.5</v>
      </c>
      <c r="J84" s="10">
        <v>118</v>
      </c>
      <c r="K84" s="13">
        <v>59</v>
      </c>
      <c r="L84" s="14">
        <f t="shared" ref="L84:L89" si="4">SUM(I84,K84)</f>
        <v>118.5</v>
      </c>
      <c r="M84" s="15">
        <v>1</v>
      </c>
      <c r="N84" s="15" t="s">
        <v>374</v>
      </c>
      <c r="O84" s="15"/>
    </row>
    <row r="85" spans="1:15" s="5" customFormat="1" ht="33.6" customHeight="1">
      <c r="A85" s="10">
        <v>79</v>
      </c>
      <c r="B85" s="11" t="s">
        <v>327</v>
      </c>
      <c r="C85" s="11" t="s">
        <v>336</v>
      </c>
      <c r="D85" s="11" t="s">
        <v>103</v>
      </c>
      <c r="E85" s="11">
        <v>1</v>
      </c>
      <c r="F85" s="11" t="s">
        <v>375</v>
      </c>
      <c r="G85" s="11" t="s">
        <v>264</v>
      </c>
      <c r="H85" s="11">
        <v>111.5</v>
      </c>
      <c r="I85" s="12">
        <v>55.75</v>
      </c>
      <c r="J85" s="10">
        <v>109.4</v>
      </c>
      <c r="K85" s="13">
        <v>54.7</v>
      </c>
      <c r="L85" s="14">
        <f t="shared" si="4"/>
        <v>110.45</v>
      </c>
      <c r="M85" s="15">
        <v>2</v>
      </c>
      <c r="N85" s="15"/>
      <c r="O85" s="15"/>
    </row>
    <row r="86" spans="1:15" s="5" customFormat="1" ht="33.6" customHeight="1">
      <c r="A86" s="10">
        <v>80</v>
      </c>
      <c r="B86" s="11" t="s">
        <v>327</v>
      </c>
      <c r="C86" s="11" t="s">
        <v>336</v>
      </c>
      <c r="D86" s="11" t="s">
        <v>105</v>
      </c>
      <c r="E86" s="11">
        <v>1</v>
      </c>
      <c r="F86" s="11" t="s">
        <v>106</v>
      </c>
      <c r="G86" s="11" t="s">
        <v>265</v>
      </c>
      <c r="H86" s="11">
        <v>146</v>
      </c>
      <c r="I86" s="12">
        <v>73</v>
      </c>
      <c r="J86" s="10">
        <v>119.2</v>
      </c>
      <c r="K86" s="13">
        <v>59.6</v>
      </c>
      <c r="L86" s="14">
        <f t="shared" si="4"/>
        <v>132.6</v>
      </c>
      <c r="M86" s="15">
        <v>1</v>
      </c>
      <c r="N86" s="15" t="s">
        <v>343</v>
      </c>
      <c r="O86" s="15"/>
    </row>
    <row r="87" spans="1:15" s="5" customFormat="1" ht="33.6" customHeight="1">
      <c r="A87" s="10">
        <v>81</v>
      </c>
      <c r="B87" s="11" t="s">
        <v>327</v>
      </c>
      <c r="C87" s="11" t="s">
        <v>336</v>
      </c>
      <c r="D87" s="11" t="s">
        <v>105</v>
      </c>
      <c r="E87" s="11">
        <v>1</v>
      </c>
      <c r="F87" s="11" t="s">
        <v>109</v>
      </c>
      <c r="G87" s="11" t="s">
        <v>269</v>
      </c>
      <c r="H87" s="11">
        <v>142</v>
      </c>
      <c r="I87" s="12">
        <v>71</v>
      </c>
      <c r="J87" s="10">
        <v>121.8</v>
      </c>
      <c r="K87" s="13">
        <v>60.9</v>
      </c>
      <c r="L87" s="14">
        <f t="shared" si="4"/>
        <v>131.9</v>
      </c>
      <c r="M87" s="15">
        <v>2</v>
      </c>
      <c r="N87" s="15"/>
      <c r="O87" s="15"/>
    </row>
    <row r="88" spans="1:15" s="5" customFormat="1" ht="33.6" customHeight="1">
      <c r="A88" s="10">
        <v>82</v>
      </c>
      <c r="B88" s="11" t="s">
        <v>327</v>
      </c>
      <c r="C88" s="11" t="s">
        <v>336</v>
      </c>
      <c r="D88" s="11" t="s">
        <v>105</v>
      </c>
      <c r="E88" s="11">
        <v>1</v>
      </c>
      <c r="F88" s="11" t="s">
        <v>107</v>
      </c>
      <c r="G88" s="11" t="s">
        <v>266</v>
      </c>
      <c r="H88" s="11">
        <v>145</v>
      </c>
      <c r="I88" s="12">
        <v>72.5</v>
      </c>
      <c r="J88" s="10">
        <v>117</v>
      </c>
      <c r="K88" s="13">
        <v>58.5</v>
      </c>
      <c r="L88" s="14">
        <f t="shared" si="4"/>
        <v>131</v>
      </c>
      <c r="M88" s="15">
        <v>3</v>
      </c>
      <c r="N88" s="15"/>
      <c r="O88" s="15"/>
    </row>
    <row r="89" spans="1:15" s="5" customFormat="1" ht="33.6" customHeight="1">
      <c r="A89" s="10">
        <v>83</v>
      </c>
      <c r="B89" s="11" t="s">
        <v>327</v>
      </c>
      <c r="C89" s="11" t="s">
        <v>336</v>
      </c>
      <c r="D89" s="11" t="s">
        <v>105</v>
      </c>
      <c r="E89" s="11">
        <v>1</v>
      </c>
      <c r="F89" s="11" t="s">
        <v>108</v>
      </c>
      <c r="G89" s="11" t="s">
        <v>268</v>
      </c>
      <c r="H89" s="11">
        <v>142</v>
      </c>
      <c r="I89" s="12">
        <v>71</v>
      </c>
      <c r="J89" s="10">
        <v>117</v>
      </c>
      <c r="K89" s="13">
        <v>58.5</v>
      </c>
      <c r="L89" s="14">
        <f t="shared" si="4"/>
        <v>129.5</v>
      </c>
      <c r="M89" s="15">
        <v>4</v>
      </c>
      <c r="N89" s="15"/>
      <c r="O89" s="15"/>
    </row>
    <row r="90" spans="1:15" s="5" customFormat="1" ht="33.6" customHeight="1">
      <c r="A90" s="10">
        <v>84</v>
      </c>
      <c r="B90" s="11" t="s">
        <v>327</v>
      </c>
      <c r="C90" s="11" t="s">
        <v>336</v>
      </c>
      <c r="D90" s="11" t="s">
        <v>105</v>
      </c>
      <c r="E90" s="11">
        <v>1</v>
      </c>
      <c r="F90" s="11" t="s">
        <v>376</v>
      </c>
      <c r="G90" s="11" t="s">
        <v>267</v>
      </c>
      <c r="H90" s="11">
        <v>142</v>
      </c>
      <c r="I90" s="12">
        <v>71</v>
      </c>
      <c r="J90" s="10" t="s">
        <v>377</v>
      </c>
      <c r="K90" s="13" t="s">
        <v>377</v>
      </c>
      <c r="L90" s="10" t="s">
        <v>377</v>
      </c>
      <c r="M90" s="10" t="s">
        <v>377</v>
      </c>
      <c r="N90" s="15"/>
      <c r="O90" s="15"/>
    </row>
    <row r="91" spans="1:15" s="5" customFormat="1" ht="33.6" customHeight="1">
      <c r="A91" s="10">
        <v>85</v>
      </c>
      <c r="B91" s="11" t="s">
        <v>327</v>
      </c>
      <c r="C91" s="11" t="s">
        <v>328</v>
      </c>
      <c r="D91" s="11" t="s">
        <v>110</v>
      </c>
      <c r="E91" s="11">
        <v>1</v>
      </c>
      <c r="F91" s="11" t="s">
        <v>111</v>
      </c>
      <c r="G91" s="11" t="s">
        <v>270</v>
      </c>
      <c r="H91" s="11">
        <v>93</v>
      </c>
      <c r="I91" s="12">
        <v>46.5</v>
      </c>
      <c r="J91" s="10">
        <v>118.2</v>
      </c>
      <c r="K91" s="13">
        <v>59.1</v>
      </c>
      <c r="L91" s="14">
        <f>SUM(I91,K91)</f>
        <v>105.6</v>
      </c>
      <c r="M91" s="15">
        <v>1</v>
      </c>
      <c r="N91" s="15" t="s">
        <v>343</v>
      </c>
      <c r="O91" s="15"/>
    </row>
    <row r="92" spans="1:15" s="5" customFormat="1" ht="33.6" customHeight="1">
      <c r="A92" s="10">
        <v>86</v>
      </c>
      <c r="B92" s="11" t="s">
        <v>327</v>
      </c>
      <c r="C92" s="11" t="s">
        <v>328</v>
      </c>
      <c r="D92" s="11" t="s">
        <v>112</v>
      </c>
      <c r="E92" s="11">
        <v>1</v>
      </c>
      <c r="F92" s="11" t="s">
        <v>114</v>
      </c>
      <c r="G92" s="11" t="s">
        <v>272</v>
      </c>
      <c r="H92" s="11">
        <v>105</v>
      </c>
      <c r="I92" s="12">
        <v>52.5</v>
      </c>
      <c r="J92" s="10">
        <v>112.6</v>
      </c>
      <c r="K92" s="13">
        <v>56.3</v>
      </c>
      <c r="L92" s="14">
        <f>SUM(I92,K92)</f>
        <v>108.8</v>
      </c>
      <c r="M92" s="15">
        <v>1</v>
      </c>
      <c r="N92" s="15" t="s">
        <v>343</v>
      </c>
      <c r="O92" s="15"/>
    </row>
    <row r="93" spans="1:15" s="5" customFormat="1" ht="33.6" customHeight="1">
      <c r="A93" s="10">
        <v>87</v>
      </c>
      <c r="B93" s="11" t="s">
        <v>327</v>
      </c>
      <c r="C93" s="11" t="s">
        <v>328</v>
      </c>
      <c r="D93" s="11" t="s">
        <v>112</v>
      </c>
      <c r="E93" s="11">
        <v>1</v>
      </c>
      <c r="F93" s="11" t="s">
        <v>113</v>
      </c>
      <c r="G93" s="11" t="s">
        <v>271</v>
      </c>
      <c r="H93" s="11">
        <v>108.5</v>
      </c>
      <c r="I93" s="12">
        <v>54.25</v>
      </c>
      <c r="J93" s="10">
        <v>96.6</v>
      </c>
      <c r="K93" s="13">
        <v>48.3</v>
      </c>
      <c r="L93" s="14">
        <f>SUM(I93,K93)</f>
        <v>102.55</v>
      </c>
      <c r="M93" s="15">
        <v>2</v>
      </c>
      <c r="N93" s="15"/>
      <c r="O93" s="15"/>
    </row>
    <row r="94" spans="1:15" s="5" customFormat="1" ht="33.6" customHeight="1">
      <c r="A94" s="10">
        <v>88</v>
      </c>
      <c r="B94" s="11" t="s">
        <v>327</v>
      </c>
      <c r="C94" s="11" t="s">
        <v>328</v>
      </c>
      <c r="D94" s="11" t="s">
        <v>115</v>
      </c>
      <c r="E94" s="11">
        <v>1</v>
      </c>
      <c r="F94" s="11" t="s">
        <v>116</v>
      </c>
      <c r="G94" s="11" t="s">
        <v>273</v>
      </c>
      <c r="H94" s="11">
        <v>116.5</v>
      </c>
      <c r="I94" s="12">
        <v>58.25</v>
      </c>
      <c r="J94" s="10">
        <v>104.6</v>
      </c>
      <c r="K94" s="13">
        <v>52.3</v>
      </c>
      <c r="L94" s="14">
        <f>SUM(I94,K94)</f>
        <v>110.55</v>
      </c>
      <c r="M94" s="15">
        <v>1</v>
      </c>
      <c r="N94" s="15" t="s">
        <v>343</v>
      </c>
      <c r="O94" s="15"/>
    </row>
    <row r="95" spans="1:15" s="5" customFormat="1" ht="33.6" customHeight="1">
      <c r="A95" s="10">
        <v>89</v>
      </c>
      <c r="B95" s="11" t="s">
        <v>327</v>
      </c>
      <c r="C95" s="11" t="s">
        <v>328</v>
      </c>
      <c r="D95" s="11" t="s">
        <v>117</v>
      </c>
      <c r="E95" s="11">
        <v>1</v>
      </c>
      <c r="F95" s="11" t="s">
        <v>378</v>
      </c>
      <c r="G95" s="11" t="s">
        <v>274</v>
      </c>
      <c r="H95" s="11">
        <v>127.5</v>
      </c>
      <c r="I95" s="12">
        <v>63.75</v>
      </c>
      <c r="J95" s="10">
        <v>112.2</v>
      </c>
      <c r="K95" s="13">
        <v>56.1</v>
      </c>
      <c r="L95" s="14">
        <f>SUM(I95,K95)</f>
        <v>119.85</v>
      </c>
      <c r="M95" s="15">
        <v>1</v>
      </c>
      <c r="N95" s="15" t="s">
        <v>379</v>
      </c>
      <c r="O95" s="15"/>
    </row>
    <row r="96" spans="1:15" s="5" customFormat="1" ht="33.6" customHeight="1">
      <c r="A96" s="10">
        <v>90</v>
      </c>
      <c r="B96" s="11" t="s">
        <v>327</v>
      </c>
      <c r="C96" s="11" t="s">
        <v>328</v>
      </c>
      <c r="D96" s="11" t="s">
        <v>117</v>
      </c>
      <c r="E96" s="11">
        <v>1</v>
      </c>
      <c r="F96" s="11" t="s">
        <v>118</v>
      </c>
      <c r="G96" s="11" t="s">
        <v>275</v>
      </c>
      <c r="H96" s="11">
        <v>126.5</v>
      </c>
      <c r="I96" s="12">
        <v>63.25</v>
      </c>
      <c r="J96" s="10">
        <v>84.4</v>
      </c>
      <c r="K96" s="13"/>
      <c r="L96" s="14"/>
      <c r="M96" s="15"/>
      <c r="N96" s="15"/>
      <c r="O96" s="15" t="s">
        <v>380</v>
      </c>
    </row>
    <row r="97" spans="1:15" s="5" customFormat="1" ht="33.6" customHeight="1">
      <c r="A97" s="10">
        <v>91</v>
      </c>
      <c r="B97" s="11" t="s">
        <v>327</v>
      </c>
      <c r="C97" s="11" t="s">
        <v>337</v>
      </c>
      <c r="D97" s="11" t="s">
        <v>119</v>
      </c>
      <c r="E97" s="11">
        <v>1</v>
      </c>
      <c r="F97" s="11" t="s">
        <v>122</v>
      </c>
      <c r="G97" s="11" t="s">
        <v>278</v>
      </c>
      <c r="H97" s="11">
        <v>126.5</v>
      </c>
      <c r="I97" s="12">
        <v>63.25</v>
      </c>
      <c r="J97" s="10">
        <v>119.2</v>
      </c>
      <c r="K97" s="13">
        <v>59.6</v>
      </c>
      <c r="L97" s="14">
        <f t="shared" ref="L97:L106" si="5">SUM(I97,K97)</f>
        <v>122.85</v>
      </c>
      <c r="M97" s="15">
        <v>1</v>
      </c>
      <c r="N97" s="15" t="s">
        <v>381</v>
      </c>
      <c r="O97" s="15"/>
    </row>
    <row r="98" spans="1:15" s="5" customFormat="1" ht="33.6" customHeight="1">
      <c r="A98" s="10">
        <v>92</v>
      </c>
      <c r="B98" s="11" t="s">
        <v>327</v>
      </c>
      <c r="C98" s="11" t="s">
        <v>337</v>
      </c>
      <c r="D98" s="11" t="s">
        <v>119</v>
      </c>
      <c r="E98" s="11">
        <v>1</v>
      </c>
      <c r="F98" s="11" t="s">
        <v>120</v>
      </c>
      <c r="G98" s="11" t="s">
        <v>276</v>
      </c>
      <c r="H98" s="11">
        <v>138</v>
      </c>
      <c r="I98" s="12">
        <v>69</v>
      </c>
      <c r="J98" s="10">
        <v>103.2</v>
      </c>
      <c r="K98" s="13">
        <v>51.6</v>
      </c>
      <c r="L98" s="14">
        <f t="shared" si="5"/>
        <v>120.6</v>
      </c>
      <c r="M98" s="15">
        <v>2</v>
      </c>
      <c r="N98" s="15"/>
      <c r="O98" s="15"/>
    </row>
    <row r="99" spans="1:15" s="5" customFormat="1" ht="33.6" customHeight="1">
      <c r="A99" s="10">
        <v>93</v>
      </c>
      <c r="B99" s="11" t="s">
        <v>327</v>
      </c>
      <c r="C99" s="11" t="s">
        <v>337</v>
      </c>
      <c r="D99" s="11" t="s">
        <v>119</v>
      </c>
      <c r="E99" s="11">
        <v>1</v>
      </c>
      <c r="F99" s="11" t="s">
        <v>121</v>
      </c>
      <c r="G99" s="11" t="s">
        <v>277</v>
      </c>
      <c r="H99" s="11">
        <v>129.5</v>
      </c>
      <c r="I99" s="12">
        <v>64.75</v>
      </c>
      <c r="J99" s="10">
        <v>99.4</v>
      </c>
      <c r="K99" s="13">
        <v>49.7</v>
      </c>
      <c r="L99" s="14">
        <f t="shared" si="5"/>
        <v>114.45</v>
      </c>
      <c r="M99" s="15">
        <v>3</v>
      </c>
      <c r="N99" s="15"/>
      <c r="O99" s="15"/>
    </row>
    <row r="100" spans="1:15" s="5" customFormat="1" ht="33.6" customHeight="1">
      <c r="A100" s="10">
        <v>94</v>
      </c>
      <c r="B100" s="11" t="s">
        <v>327</v>
      </c>
      <c r="C100" s="11" t="s">
        <v>330</v>
      </c>
      <c r="D100" s="11" t="s">
        <v>123</v>
      </c>
      <c r="E100" s="11">
        <v>1</v>
      </c>
      <c r="F100" s="11" t="s">
        <v>124</v>
      </c>
      <c r="G100" s="11" t="s">
        <v>279</v>
      </c>
      <c r="H100" s="11">
        <v>142</v>
      </c>
      <c r="I100" s="12">
        <v>71</v>
      </c>
      <c r="J100" s="10">
        <v>139.4</v>
      </c>
      <c r="K100" s="13">
        <v>69.7</v>
      </c>
      <c r="L100" s="14">
        <f t="shared" si="5"/>
        <v>140.69999999999999</v>
      </c>
      <c r="M100" s="15">
        <v>1</v>
      </c>
      <c r="N100" s="15" t="s">
        <v>382</v>
      </c>
      <c r="O100" s="15"/>
    </row>
    <row r="101" spans="1:15" s="5" customFormat="1" ht="33.6" customHeight="1">
      <c r="A101" s="10">
        <v>95</v>
      </c>
      <c r="B101" s="11" t="s">
        <v>327</v>
      </c>
      <c r="C101" s="11" t="s">
        <v>330</v>
      </c>
      <c r="D101" s="11" t="s">
        <v>123</v>
      </c>
      <c r="E101" s="11">
        <v>1</v>
      </c>
      <c r="F101" s="11" t="s">
        <v>126</v>
      </c>
      <c r="G101" s="11" t="s">
        <v>281</v>
      </c>
      <c r="H101" s="11">
        <v>137</v>
      </c>
      <c r="I101" s="12">
        <v>68.5</v>
      </c>
      <c r="J101" s="10">
        <v>122</v>
      </c>
      <c r="K101" s="13">
        <v>61</v>
      </c>
      <c r="L101" s="14">
        <f t="shared" si="5"/>
        <v>129.5</v>
      </c>
      <c r="M101" s="15">
        <v>2</v>
      </c>
      <c r="N101" s="15"/>
      <c r="O101" s="15"/>
    </row>
    <row r="102" spans="1:15" s="5" customFormat="1" ht="33.6" customHeight="1">
      <c r="A102" s="10">
        <v>96</v>
      </c>
      <c r="B102" s="11" t="s">
        <v>327</v>
      </c>
      <c r="C102" s="11" t="s">
        <v>330</v>
      </c>
      <c r="D102" s="11" t="s">
        <v>123</v>
      </c>
      <c r="E102" s="11">
        <v>1</v>
      </c>
      <c r="F102" s="11" t="s">
        <v>125</v>
      </c>
      <c r="G102" s="11" t="s">
        <v>280</v>
      </c>
      <c r="H102" s="11">
        <v>140</v>
      </c>
      <c r="I102" s="12">
        <v>70</v>
      </c>
      <c r="J102" s="10">
        <v>115.8</v>
      </c>
      <c r="K102" s="13">
        <v>57.9</v>
      </c>
      <c r="L102" s="14">
        <f t="shared" si="5"/>
        <v>127.9</v>
      </c>
      <c r="M102" s="15">
        <v>3</v>
      </c>
      <c r="N102" s="15"/>
      <c r="O102" s="15"/>
    </row>
    <row r="103" spans="1:15" s="5" customFormat="1" ht="33.6" customHeight="1">
      <c r="A103" s="10">
        <v>97</v>
      </c>
      <c r="B103" s="11" t="s">
        <v>327</v>
      </c>
      <c r="C103" s="11" t="s">
        <v>330</v>
      </c>
      <c r="D103" s="11" t="s">
        <v>127</v>
      </c>
      <c r="E103" s="11">
        <v>1</v>
      </c>
      <c r="F103" s="11" t="s">
        <v>129</v>
      </c>
      <c r="G103" s="11" t="s">
        <v>283</v>
      </c>
      <c r="H103" s="11">
        <v>130.5</v>
      </c>
      <c r="I103" s="12">
        <v>65.25</v>
      </c>
      <c r="J103" s="10">
        <v>135.4</v>
      </c>
      <c r="K103" s="13">
        <v>67.7</v>
      </c>
      <c r="L103" s="14">
        <f t="shared" si="5"/>
        <v>132.94999999999999</v>
      </c>
      <c r="M103" s="15">
        <v>1</v>
      </c>
      <c r="N103" s="15" t="s">
        <v>383</v>
      </c>
      <c r="O103" s="15"/>
    </row>
    <row r="104" spans="1:15" s="5" customFormat="1" ht="33.6" customHeight="1">
      <c r="A104" s="10">
        <v>98</v>
      </c>
      <c r="B104" s="11" t="s">
        <v>327</v>
      </c>
      <c r="C104" s="11" t="s">
        <v>330</v>
      </c>
      <c r="D104" s="11" t="s">
        <v>127</v>
      </c>
      <c r="E104" s="11">
        <v>1</v>
      </c>
      <c r="F104" s="11" t="s">
        <v>130</v>
      </c>
      <c r="G104" s="11" t="s">
        <v>284</v>
      </c>
      <c r="H104" s="11">
        <v>125.5</v>
      </c>
      <c r="I104" s="12">
        <v>62.75</v>
      </c>
      <c r="J104" s="10">
        <v>128</v>
      </c>
      <c r="K104" s="13">
        <v>64</v>
      </c>
      <c r="L104" s="14">
        <f t="shared" si="5"/>
        <v>126.75</v>
      </c>
      <c r="M104" s="15">
        <v>2</v>
      </c>
      <c r="N104" s="15"/>
      <c r="O104" s="15"/>
    </row>
    <row r="105" spans="1:15" s="5" customFormat="1" ht="33.6" customHeight="1">
      <c r="A105" s="10">
        <v>99</v>
      </c>
      <c r="B105" s="11" t="s">
        <v>327</v>
      </c>
      <c r="C105" s="11" t="s">
        <v>330</v>
      </c>
      <c r="D105" s="11" t="s">
        <v>127</v>
      </c>
      <c r="E105" s="11">
        <v>1</v>
      </c>
      <c r="F105" s="11" t="s">
        <v>128</v>
      </c>
      <c r="G105" s="11" t="s">
        <v>282</v>
      </c>
      <c r="H105" s="11">
        <v>130.5</v>
      </c>
      <c r="I105" s="12">
        <v>65.25</v>
      </c>
      <c r="J105" s="10">
        <v>109.4</v>
      </c>
      <c r="K105" s="13">
        <v>54.7</v>
      </c>
      <c r="L105" s="14">
        <f t="shared" si="5"/>
        <v>119.95</v>
      </c>
      <c r="M105" s="15">
        <v>3</v>
      </c>
      <c r="N105" s="15"/>
      <c r="O105" s="15"/>
    </row>
    <row r="106" spans="1:15" s="5" customFormat="1" ht="33.6" customHeight="1">
      <c r="A106" s="10">
        <v>100</v>
      </c>
      <c r="B106" s="11" t="s">
        <v>327</v>
      </c>
      <c r="C106" s="11" t="s">
        <v>338</v>
      </c>
      <c r="D106" s="11" t="s">
        <v>131</v>
      </c>
      <c r="E106" s="11">
        <v>1</v>
      </c>
      <c r="F106" s="11" t="s">
        <v>132</v>
      </c>
      <c r="G106" s="11" t="s">
        <v>285</v>
      </c>
      <c r="H106" s="11">
        <v>123.5</v>
      </c>
      <c r="I106" s="12">
        <v>61.75</v>
      </c>
      <c r="J106" s="10">
        <v>116.4</v>
      </c>
      <c r="K106" s="13">
        <v>58.2</v>
      </c>
      <c r="L106" s="14">
        <f t="shared" si="5"/>
        <v>119.95</v>
      </c>
      <c r="M106" s="15">
        <v>1</v>
      </c>
      <c r="N106" s="15" t="s">
        <v>384</v>
      </c>
      <c r="O106" s="15"/>
    </row>
    <row r="107" spans="1:15" s="5" customFormat="1" ht="33.6" customHeight="1">
      <c r="A107" s="10">
        <v>101</v>
      </c>
      <c r="B107" s="11" t="s">
        <v>327</v>
      </c>
      <c r="C107" s="11" t="s">
        <v>338</v>
      </c>
      <c r="D107" s="11" t="s">
        <v>131</v>
      </c>
      <c r="E107" s="11">
        <v>1</v>
      </c>
      <c r="F107" s="11" t="s">
        <v>133</v>
      </c>
      <c r="G107" s="11" t="s">
        <v>286</v>
      </c>
      <c r="H107" s="11">
        <v>119.5</v>
      </c>
      <c r="I107" s="12">
        <v>59.75</v>
      </c>
      <c r="J107" s="10" t="s">
        <v>365</v>
      </c>
      <c r="K107" s="13" t="s">
        <v>365</v>
      </c>
      <c r="L107" s="15" t="s">
        <v>365</v>
      </c>
      <c r="M107" s="15" t="s">
        <v>365</v>
      </c>
      <c r="N107" s="15"/>
      <c r="O107" s="15"/>
    </row>
    <row r="108" spans="1:15" s="5" customFormat="1" ht="33.6" customHeight="1">
      <c r="A108" s="10">
        <v>102</v>
      </c>
      <c r="B108" s="11" t="s">
        <v>327</v>
      </c>
      <c r="C108" s="11" t="s">
        <v>339</v>
      </c>
      <c r="D108" s="11" t="s">
        <v>134</v>
      </c>
      <c r="E108" s="11">
        <v>1</v>
      </c>
      <c r="F108" s="11" t="s">
        <v>135</v>
      </c>
      <c r="G108" s="11" t="s">
        <v>287</v>
      </c>
      <c r="H108" s="11">
        <v>130</v>
      </c>
      <c r="I108" s="12">
        <v>65</v>
      </c>
      <c r="J108" s="10">
        <v>117.2</v>
      </c>
      <c r="K108" s="13">
        <v>58.6</v>
      </c>
      <c r="L108" s="14">
        <f>SUM(I108,K108)</f>
        <v>123.6</v>
      </c>
      <c r="M108" s="15">
        <v>1</v>
      </c>
      <c r="N108" s="15" t="s">
        <v>385</v>
      </c>
      <c r="O108" s="15"/>
    </row>
    <row r="109" spans="1:15" s="5" customFormat="1" ht="33.6" customHeight="1">
      <c r="A109" s="10">
        <v>103</v>
      </c>
      <c r="B109" s="11" t="s">
        <v>327</v>
      </c>
      <c r="C109" s="11" t="s">
        <v>339</v>
      </c>
      <c r="D109" s="11" t="s">
        <v>134</v>
      </c>
      <c r="E109" s="11">
        <v>1</v>
      </c>
      <c r="F109" s="11" t="s">
        <v>136</v>
      </c>
      <c r="G109" s="11" t="s">
        <v>288</v>
      </c>
      <c r="H109" s="11">
        <v>109</v>
      </c>
      <c r="I109" s="12">
        <v>54.5</v>
      </c>
      <c r="J109" s="10">
        <v>114.2</v>
      </c>
      <c r="K109" s="13">
        <v>57.1</v>
      </c>
      <c r="L109" s="14">
        <f>SUM(I109,K109)</f>
        <v>111.6</v>
      </c>
      <c r="M109" s="15">
        <v>2</v>
      </c>
      <c r="N109" s="15"/>
      <c r="O109" s="15"/>
    </row>
    <row r="110" spans="1:15" s="5" customFormat="1" ht="33.6" customHeight="1">
      <c r="A110" s="10">
        <v>104</v>
      </c>
      <c r="B110" s="11" t="s">
        <v>327</v>
      </c>
      <c r="C110" s="11" t="s">
        <v>339</v>
      </c>
      <c r="D110" s="11" t="s">
        <v>137</v>
      </c>
      <c r="E110" s="11">
        <v>1</v>
      </c>
      <c r="F110" s="11" t="s">
        <v>138</v>
      </c>
      <c r="G110" s="11" t="s">
        <v>289</v>
      </c>
      <c r="H110" s="11">
        <v>125</v>
      </c>
      <c r="I110" s="12">
        <v>62.5</v>
      </c>
      <c r="J110" s="10">
        <v>100</v>
      </c>
      <c r="K110" s="13">
        <v>50</v>
      </c>
      <c r="L110" s="14">
        <f>SUM(I110,K110)</f>
        <v>112.5</v>
      </c>
      <c r="M110" s="15">
        <v>1</v>
      </c>
      <c r="N110" s="15" t="s">
        <v>343</v>
      </c>
      <c r="O110" s="15"/>
    </row>
    <row r="111" spans="1:15" s="5" customFormat="1" ht="33.6" customHeight="1">
      <c r="A111" s="10">
        <v>105</v>
      </c>
      <c r="B111" s="11" t="s">
        <v>327</v>
      </c>
      <c r="C111" s="11" t="s">
        <v>339</v>
      </c>
      <c r="D111" s="11" t="s">
        <v>139</v>
      </c>
      <c r="E111" s="11">
        <v>1</v>
      </c>
      <c r="F111" s="11" t="s">
        <v>141</v>
      </c>
      <c r="G111" s="11" t="s">
        <v>291</v>
      </c>
      <c r="H111" s="11">
        <v>126</v>
      </c>
      <c r="I111" s="12">
        <v>63</v>
      </c>
      <c r="J111" s="10">
        <v>113.4</v>
      </c>
      <c r="K111" s="13">
        <v>56.7</v>
      </c>
      <c r="L111" s="14">
        <f>SUM(I111,K111)</f>
        <v>119.7</v>
      </c>
      <c r="M111" s="15">
        <v>1</v>
      </c>
      <c r="N111" s="15" t="s">
        <v>343</v>
      </c>
      <c r="O111" s="15"/>
    </row>
    <row r="112" spans="1:15" s="5" customFormat="1" ht="33.6" customHeight="1">
      <c r="A112" s="10">
        <v>106</v>
      </c>
      <c r="B112" s="11" t="s">
        <v>327</v>
      </c>
      <c r="C112" s="11" t="s">
        <v>339</v>
      </c>
      <c r="D112" s="11" t="s">
        <v>139</v>
      </c>
      <c r="E112" s="11">
        <v>1</v>
      </c>
      <c r="F112" s="11" t="s">
        <v>140</v>
      </c>
      <c r="G112" s="11" t="s">
        <v>290</v>
      </c>
      <c r="H112" s="11">
        <v>130.5</v>
      </c>
      <c r="I112" s="12">
        <v>65.25</v>
      </c>
      <c r="J112" s="10">
        <v>101.2</v>
      </c>
      <c r="K112" s="13">
        <v>50.6</v>
      </c>
      <c r="L112" s="14">
        <f>SUM(I112,K112)</f>
        <v>115.85</v>
      </c>
      <c r="M112" s="15">
        <v>2</v>
      </c>
      <c r="N112" s="15"/>
      <c r="O112" s="15"/>
    </row>
    <row r="113" spans="1:15" s="5" customFormat="1" ht="33.6" customHeight="1">
      <c r="A113" s="10">
        <v>107</v>
      </c>
      <c r="B113" s="11" t="s">
        <v>327</v>
      </c>
      <c r="C113" s="11" t="s">
        <v>339</v>
      </c>
      <c r="D113" s="11" t="s">
        <v>139</v>
      </c>
      <c r="E113" s="11">
        <v>1</v>
      </c>
      <c r="F113" s="11" t="s">
        <v>142</v>
      </c>
      <c r="G113" s="11" t="s">
        <v>292</v>
      </c>
      <c r="H113" s="11">
        <v>90.5</v>
      </c>
      <c r="I113" s="12">
        <v>45.25</v>
      </c>
      <c r="J113" s="10" t="s">
        <v>386</v>
      </c>
      <c r="K113" s="13" t="s">
        <v>386</v>
      </c>
      <c r="L113" s="15" t="s">
        <v>386</v>
      </c>
      <c r="M113" s="15" t="s">
        <v>386</v>
      </c>
      <c r="N113" s="15"/>
      <c r="O113" s="15"/>
    </row>
    <row r="114" spans="1:15" s="5" customFormat="1" ht="33.6" customHeight="1">
      <c r="A114" s="10">
        <v>108</v>
      </c>
      <c r="B114" s="11" t="s">
        <v>327</v>
      </c>
      <c r="C114" s="11" t="s">
        <v>339</v>
      </c>
      <c r="D114" s="11" t="s">
        <v>143</v>
      </c>
      <c r="E114" s="11">
        <v>1</v>
      </c>
      <c r="F114" s="11" t="s">
        <v>144</v>
      </c>
      <c r="G114" s="11" t="s">
        <v>293</v>
      </c>
      <c r="H114" s="11">
        <v>144</v>
      </c>
      <c r="I114" s="12">
        <v>72</v>
      </c>
      <c r="J114" s="10">
        <v>132.6</v>
      </c>
      <c r="K114" s="13">
        <v>66.3</v>
      </c>
      <c r="L114" s="14">
        <f t="shared" ref="L114:L126" si="6">SUM(I114,K114)</f>
        <v>138.30000000000001</v>
      </c>
      <c r="M114" s="15">
        <v>1</v>
      </c>
      <c r="N114" s="15" t="s">
        <v>387</v>
      </c>
      <c r="O114" s="15"/>
    </row>
    <row r="115" spans="1:15" s="5" customFormat="1" ht="33.6" customHeight="1">
      <c r="A115" s="10">
        <v>109</v>
      </c>
      <c r="B115" s="11" t="s">
        <v>327</v>
      </c>
      <c r="C115" s="11" t="s">
        <v>339</v>
      </c>
      <c r="D115" s="11" t="s">
        <v>143</v>
      </c>
      <c r="E115" s="11">
        <v>1</v>
      </c>
      <c r="F115" s="11" t="s">
        <v>145</v>
      </c>
      <c r="G115" s="11" t="s">
        <v>294</v>
      </c>
      <c r="H115" s="11">
        <v>143</v>
      </c>
      <c r="I115" s="12">
        <v>71.5</v>
      </c>
      <c r="J115" s="10">
        <v>127.4</v>
      </c>
      <c r="K115" s="13">
        <v>63.7</v>
      </c>
      <c r="L115" s="14">
        <f t="shared" si="6"/>
        <v>135.19999999999999</v>
      </c>
      <c r="M115" s="15">
        <v>2</v>
      </c>
      <c r="N115" s="15"/>
      <c r="O115" s="15"/>
    </row>
    <row r="116" spans="1:15" s="5" customFormat="1" ht="33.6" customHeight="1">
      <c r="A116" s="10">
        <v>110</v>
      </c>
      <c r="B116" s="11" t="s">
        <v>327</v>
      </c>
      <c r="C116" s="11" t="s">
        <v>339</v>
      </c>
      <c r="D116" s="11" t="s">
        <v>143</v>
      </c>
      <c r="E116" s="11">
        <v>1</v>
      </c>
      <c r="F116" s="11" t="s">
        <v>146</v>
      </c>
      <c r="G116" s="11" t="s">
        <v>295</v>
      </c>
      <c r="H116" s="11">
        <v>141</v>
      </c>
      <c r="I116" s="12">
        <v>70.5</v>
      </c>
      <c r="J116" s="10">
        <v>122.4</v>
      </c>
      <c r="K116" s="13">
        <v>61.2</v>
      </c>
      <c r="L116" s="14">
        <f t="shared" si="6"/>
        <v>131.69999999999999</v>
      </c>
      <c r="M116" s="15">
        <v>3</v>
      </c>
      <c r="N116" s="15"/>
      <c r="O116" s="15"/>
    </row>
    <row r="117" spans="1:15" s="5" customFormat="1" ht="33.6" customHeight="1">
      <c r="A117" s="10">
        <v>111</v>
      </c>
      <c r="B117" s="11" t="s">
        <v>327</v>
      </c>
      <c r="C117" s="11" t="s">
        <v>339</v>
      </c>
      <c r="D117" s="11" t="s">
        <v>147</v>
      </c>
      <c r="E117" s="11">
        <v>1</v>
      </c>
      <c r="F117" s="11" t="s">
        <v>148</v>
      </c>
      <c r="G117" s="11" t="s">
        <v>296</v>
      </c>
      <c r="H117" s="11">
        <v>140</v>
      </c>
      <c r="I117" s="12">
        <v>70</v>
      </c>
      <c r="J117" s="10">
        <v>123.2</v>
      </c>
      <c r="K117" s="13">
        <v>61.6</v>
      </c>
      <c r="L117" s="14">
        <f t="shared" si="6"/>
        <v>131.6</v>
      </c>
      <c r="M117" s="15">
        <v>1</v>
      </c>
      <c r="N117" s="15" t="s">
        <v>388</v>
      </c>
      <c r="O117" s="15"/>
    </row>
    <row r="118" spans="1:15" s="5" customFormat="1" ht="33.6" customHeight="1">
      <c r="A118" s="10">
        <v>112</v>
      </c>
      <c r="B118" s="11" t="s">
        <v>327</v>
      </c>
      <c r="C118" s="11" t="s">
        <v>339</v>
      </c>
      <c r="D118" s="11" t="s">
        <v>147</v>
      </c>
      <c r="E118" s="11">
        <v>1</v>
      </c>
      <c r="F118" s="11" t="s">
        <v>149</v>
      </c>
      <c r="G118" s="11" t="s">
        <v>297</v>
      </c>
      <c r="H118" s="11">
        <v>140</v>
      </c>
      <c r="I118" s="12">
        <v>70</v>
      </c>
      <c r="J118" s="10">
        <v>117.4</v>
      </c>
      <c r="K118" s="13">
        <v>58.7</v>
      </c>
      <c r="L118" s="14">
        <f t="shared" si="6"/>
        <v>128.69999999999999</v>
      </c>
      <c r="M118" s="15">
        <v>2</v>
      </c>
      <c r="N118" s="15"/>
      <c r="O118" s="15"/>
    </row>
    <row r="119" spans="1:15" s="5" customFormat="1" ht="33.6" customHeight="1">
      <c r="A119" s="10">
        <v>113</v>
      </c>
      <c r="B119" s="11" t="s">
        <v>327</v>
      </c>
      <c r="C119" s="11" t="s">
        <v>339</v>
      </c>
      <c r="D119" s="11" t="s">
        <v>147</v>
      </c>
      <c r="E119" s="11">
        <v>1</v>
      </c>
      <c r="F119" s="11" t="s">
        <v>150</v>
      </c>
      <c r="G119" s="11" t="s">
        <v>298</v>
      </c>
      <c r="H119" s="11">
        <v>136</v>
      </c>
      <c r="I119" s="12">
        <v>68</v>
      </c>
      <c r="J119" s="10">
        <v>112.6</v>
      </c>
      <c r="K119" s="13">
        <v>56.3</v>
      </c>
      <c r="L119" s="14">
        <f t="shared" si="6"/>
        <v>124.3</v>
      </c>
      <c r="M119" s="15">
        <v>3</v>
      </c>
      <c r="N119" s="15"/>
      <c r="O119" s="15"/>
    </row>
    <row r="120" spans="1:15" s="5" customFormat="1" ht="33.6" customHeight="1">
      <c r="A120" s="10">
        <v>114</v>
      </c>
      <c r="B120" s="11" t="s">
        <v>327</v>
      </c>
      <c r="C120" s="11" t="s">
        <v>339</v>
      </c>
      <c r="D120" s="11" t="s">
        <v>151</v>
      </c>
      <c r="E120" s="11">
        <v>1</v>
      </c>
      <c r="F120" s="11" t="s">
        <v>389</v>
      </c>
      <c r="G120" s="11" t="s">
        <v>301</v>
      </c>
      <c r="H120" s="11">
        <v>83.5</v>
      </c>
      <c r="I120" s="12">
        <v>41.75</v>
      </c>
      <c r="J120" s="10">
        <v>117</v>
      </c>
      <c r="K120" s="13">
        <v>58.5</v>
      </c>
      <c r="L120" s="14">
        <f t="shared" si="6"/>
        <v>100.25</v>
      </c>
      <c r="M120" s="15">
        <v>1</v>
      </c>
      <c r="N120" s="15" t="s">
        <v>343</v>
      </c>
      <c r="O120" s="15"/>
    </row>
    <row r="121" spans="1:15" s="5" customFormat="1" ht="33.6" customHeight="1">
      <c r="A121" s="10">
        <v>115</v>
      </c>
      <c r="B121" s="11" t="s">
        <v>327</v>
      </c>
      <c r="C121" s="11" t="s">
        <v>339</v>
      </c>
      <c r="D121" s="11" t="s">
        <v>151</v>
      </c>
      <c r="E121" s="11">
        <v>1</v>
      </c>
      <c r="F121" s="11" t="s">
        <v>152</v>
      </c>
      <c r="G121" s="11" t="s">
        <v>299</v>
      </c>
      <c r="H121" s="11">
        <v>95.5</v>
      </c>
      <c r="I121" s="12">
        <v>47.75</v>
      </c>
      <c r="J121" s="10">
        <v>102.2</v>
      </c>
      <c r="K121" s="13">
        <v>51.1</v>
      </c>
      <c r="L121" s="14">
        <f t="shared" si="6"/>
        <v>98.85</v>
      </c>
      <c r="M121" s="15">
        <v>2</v>
      </c>
      <c r="N121" s="15"/>
      <c r="O121" s="15"/>
    </row>
    <row r="122" spans="1:15" s="5" customFormat="1" ht="33.6" customHeight="1">
      <c r="A122" s="10">
        <v>116</v>
      </c>
      <c r="B122" s="11" t="s">
        <v>327</v>
      </c>
      <c r="C122" s="11" t="s">
        <v>339</v>
      </c>
      <c r="D122" s="11" t="s">
        <v>151</v>
      </c>
      <c r="E122" s="11">
        <v>1</v>
      </c>
      <c r="F122" s="11" t="s">
        <v>153</v>
      </c>
      <c r="G122" s="11" t="s">
        <v>300</v>
      </c>
      <c r="H122" s="11">
        <v>87</v>
      </c>
      <c r="I122" s="12">
        <v>43.5</v>
      </c>
      <c r="J122" s="10">
        <v>109.4</v>
      </c>
      <c r="K122" s="13">
        <v>54.7</v>
      </c>
      <c r="L122" s="14">
        <f t="shared" si="6"/>
        <v>98.2</v>
      </c>
      <c r="M122" s="15">
        <v>3</v>
      </c>
      <c r="N122" s="15"/>
      <c r="O122" s="15"/>
    </row>
    <row r="123" spans="1:15" s="5" customFormat="1" ht="33.6" customHeight="1">
      <c r="A123" s="10">
        <v>117</v>
      </c>
      <c r="B123" s="11" t="s">
        <v>327</v>
      </c>
      <c r="C123" s="11" t="s">
        <v>339</v>
      </c>
      <c r="D123" s="11" t="s">
        <v>154</v>
      </c>
      <c r="E123" s="11">
        <v>1</v>
      </c>
      <c r="F123" s="11" t="s">
        <v>155</v>
      </c>
      <c r="G123" s="11" t="s">
        <v>302</v>
      </c>
      <c r="H123" s="11">
        <v>112</v>
      </c>
      <c r="I123" s="12">
        <v>56</v>
      </c>
      <c r="J123" s="10">
        <v>115.2</v>
      </c>
      <c r="K123" s="13">
        <v>57.6</v>
      </c>
      <c r="L123" s="14">
        <f t="shared" si="6"/>
        <v>113.6</v>
      </c>
      <c r="M123" s="15">
        <v>1</v>
      </c>
      <c r="N123" s="15" t="s">
        <v>343</v>
      </c>
      <c r="O123" s="15"/>
    </row>
    <row r="124" spans="1:15" s="5" customFormat="1" ht="33.6" customHeight="1">
      <c r="A124" s="10">
        <v>118</v>
      </c>
      <c r="B124" s="11" t="s">
        <v>327</v>
      </c>
      <c r="C124" s="11" t="s">
        <v>339</v>
      </c>
      <c r="D124" s="11" t="s">
        <v>154</v>
      </c>
      <c r="E124" s="11">
        <v>1</v>
      </c>
      <c r="F124" s="11" t="s">
        <v>156</v>
      </c>
      <c r="G124" s="11" t="s">
        <v>303</v>
      </c>
      <c r="H124" s="11">
        <v>110.5</v>
      </c>
      <c r="I124" s="12">
        <v>55.25</v>
      </c>
      <c r="J124" s="10">
        <v>107.8</v>
      </c>
      <c r="K124" s="13">
        <v>53.9</v>
      </c>
      <c r="L124" s="14">
        <f t="shared" si="6"/>
        <v>109.15</v>
      </c>
      <c r="M124" s="15">
        <v>2</v>
      </c>
      <c r="N124" s="15"/>
      <c r="O124" s="15"/>
    </row>
    <row r="125" spans="1:15" s="5" customFormat="1" ht="33.6" customHeight="1">
      <c r="A125" s="10">
        <v>119</v>
      </c>
      <c r="B125" s="11" t="s">
        <v>327</v>
      </c>
      <c r="C125" s="11" t="s">
        <v>339</v>
      </c>
      <c r="D125" s="11" t="s">
        <v>157</v>
      </c>
      <c r="E125" s="11">
        <v>1</v>
      </c>
      <c r="F125" s="11" t="s">
        <v>159</v>
      </c>
      <c r="G125" s="11" t="s">
        <v>305</v>
      </c>
      <c r="H125" s="11">
        <v>96</v>
      </c>
      <c r="I125" s="12">
        <v>48</v>
      </c>
      <c r="J125" s="10">
        <v>105.8</v>
      </c>
      <c r="K125" s="13">
        <v>52.9</v>
      </c>
      <c r="L125" s="14">
        <f t="shared" si="6"/>
        <v>100.9</v>
      </c>
      <c r="M125" s="15">
        <v>1</v>
      </c>
      <c r="N125" s="15" t="s">
        <v>343</v>
      </c>
      <c r="O125" s="15"/>
    </row>
    <row r="126" spans="1:15" s="5" customFormat="1" ht="33.6" customHeight="1">
      <c r="A126" s="10">
        <v>120</v>
      </c>
      <c r="B126" s="11" t="s">
        <v>327</v>
      </c>
      <c r="C126" s="11" t="s">
        <v>339</v>
      </c>
      <c r="D126" s="11" t="s">
        <v>157</v>
      </c>
      <c r="E126" s="11">
        <v>1</v>
      </c>
      <c r="F126" s="11" t="s">
        <v>158</v>
      </c>
      <c r="G126" s="11" t="s">
        <v>304</v>
      </c>
      <c r="H126" s="11">
        <v>104</v>
      </c>
      <c r="I126" s="12">
        <v>52</v>
      </c>
      <c r="J126" s="10">
        <v>93.8</v>
      </c>
      <c r="K126" s="13">
        <v>46.9</v>
      </c>
      <c r="L126" s="14">
        <f t="shared" si="6"/>
        <v>98.9</v>
      </c>
      <c r="M126" s="15">
        <v>2</v>
      </c>
      <c r="N126" s="15"/>
      <c r="O126" s="15"/>
    </row>
    <row r="127" spans="1:15" s="5" customFormat="1" ht="33.6" customHeight="1">
      <c r="A127" s="10">
        <v>121</v>
      </c>
      <c r="B127" s="11" t="s">
        <v>327</v>
      </c>
      <c r="C127" s="11" t="s">
        <v>339</v>
      </c>
      <c r="D127" s="11" t="s">
        <v>157</v>
      </c>
      <c r="E127" s="11">
        <v>1</v>
      </c>
      <c r="F127" s="11" t="s">
        <v>160</v>
      </c>
      <c r="G127" s="11" t="s">
        <v>306</v>
      </c>
      <c r="H127" s="11">
        <v>92.5</v>
      </c>
      <c r="I127" s="12">
        <v>46.25</v>
      </c>
      <c r="J127" s="10">
        <v>75.8</v>
      </c>
      <c r="K127" s="13"/>
      <c r="L127" s="14"/>
      <c r="M127" s="15"/>
      <c r="N127" s="15"/>
      <c r="O127" s="15" t="s">
        <v>351</v>
      </c>
    </row>
    <row r="128" spans="1:15" s="5" customFormat="1" ht="33.6" customHeight="1">
      <c r="A128" s="10">
        <v>122</v>
      </c>
      <c r="B128" s="11" t="s">
        <v>327</v>
      </c>
      <c r="C128" s="11" t="s">
        <v>340</v>
      </c>
      <c r="D128" s="11" t="s">
        <v>161</v>
      </c>
      <c r="E128" s="11">
        <v>1</v>
      </c>
      <c r="F128" s="11" t="s">
        <v>162</v>
      </c>
      <c r="G128" s="11" t="s">
        <v>307</v>
      </c>
      <c r="H128" s="11">
        <v>123</v>
      </c>
      <c r="I128" s="12">
        <v>61.5</v>
      </c>
      <c r="J128" s="10">
        <v>119.8</v>
      </c>
      <c r="K128" s="13">
        <v>59.9</v>
      </c>
      <c r="L128" s="14">
        <f>SUM(I128,K128)</f>
        <v>121.4</v>
      </c>
      <c r="M128" s="15">
        <v>1</v>
      </c>
      <c r="N128" s="15" t="s">
        <v>343</v>
      </c>
      <c r="O128" s="15"/>
    </row>
    <row r="129" spans="1:15" s="5" customFormat="1" ht="33.6" customHeight="1">
      <c r="A129" s="10">
        <v>123</v>
      </c>
      <c r="B129" s="11" t="s">
        <v>327</v>
      </c>
      <c r="C129" s="11" t="s">
        <v>340</v>
      </c>
      <c r="D129" s="11" t="s">
        <v>161</v>
      </c>
      <c r="E129" s="11">
        <v>1</v>
      </c>
      <c r="F129" s="11" t="s">
        <v>163</v>
      </c>
      <c r="G129" s="11" t="s">
        <v>308</v>
      </c>
      <c r="H129" s="11">
        <v>114</v>
      </c>
      <c r="I129" s="12">
        <v>57</v>
      </c>
      <c r="J129" s="10">
        <v>112</v>
      </c>
      <c r="K129" s="13">
        <v>56</v>
      </c>
      <c r="L129" s="14">
        <f>SUM(I129,K129)</f>
        <v>113</v>
      </c>
      <c r="M129" s="15">
        <v>2</v>
      </c>
      <c r="N129" s="15"/>
      <c r="O129" s="15"/>
    </row>
    <row r="130" spans="1:15" s="5" customFormat="1" ht="33.6" customHeight="1">
      <c r="A130" s="10">
        <v>124</v>
      </c>
      <c r="B130" s="11" t="s">
        <v>327</v>
      </c>
      <c r="C130" s="11" t="s">
        <v>340</v>
      </c>
      <c r="D130" s="11" t="s">
        <v>161</v>
      </c>
      <c r="E130" s="11">
        <v>1</v>
      </c>
      <c r="F130" s="11" t="s">
        <v>164</v>
      </c>
      <c r="G130" s="11" t="s">
        <v>309</v>
      </c>
      <c r="H130" s="11">
        <v>113</v>
      </c>
      <c r="I130" s="12">
        <v>56.5</v>
      </c>
      <c r="J130" s="10">
        <v>104.2</v>
      </c>
      <c r="K130" s="13">
        <v>52.1</v>
      </c>
      <c r="L130" s="14">
        <f>SUM(I130,K130)</f>
        <v>108.6</v>
      </c>
      <c r="M130" s="15">
        <v>3</v>
      </c>
      <c r="N130" s="15"/>
      <c r="O130" s="15"/>
    </row>
    <row r="131" spans="1:15" s="5" customFormat="1" ht="33.6" customHeight="1">
      <c r="A131" s="10">
        <v>125</v>
      </c>
      <c r="B131" s="11" t="s">
        <v>327</v>
      </c>
      <c r="C131" s="11" t="s">
        <v>341</v>
      </c>
      <c r="D131" s="11" t="s">
        <v>165</v>
      </c>
      <c r="E131" s="11">
        <v>1</v>
      </c>
      <c r="F131" s="11" t="s">
        <v>166</v>
      </c>
      <c r="G131" s="11" t="s">
        <v>310</v>
      </c>
      <c r="H131" s="11">
        <v>109.5</v>
      </c>
      <c r="I131" s="12">
        <v>54.75</v>
      </c>
      <c r="J131" s="10">
        <v>125.6</v>
      </c>
      <c r="K131" s="13">
        <v>62.8</v>
      </c>
      <c r="L131" s="14">
        <f>SUM(I131,K131)</f>
        <v>117.55</v>
      </c>
      <c r="M131" s="15">
        <v>1</v>
      </c>
      <c r="N131" s="15" t="s">
        <v>343</v>
      </c>
      <c r="O131" s="15"/>
    </row>
    <row r="132" spans="1:15" s="5" customFormat="1" ht="33.6" customHeight="1">
      <c r="A132" s="10">
        <v>126</v>
      </c>
      <c r="B132" s="11" t="s">
        <v>327</v>
      </c>
      <c r="C132" s="11" t="s">
        <v>341</v>
      </c>
      <c r="D132" s="11" t="s">
        <v>165</v>
      </c>
      <c r="E132" s="11">
        <v>1</v>
      </c>
      <c r="F132" s="11" t="s">
        <v>167</v>
      </c>
      <c r="G132" s="11" t="s">
        <v>311</v>
      </c>
      <c r="H132" s="11">
        <v>95</v>
      </c>
      <c r="I132" s="12">
        <v>47.5</v>
      </c>
      <c r="J132" s="10" t="s">
        <v>348</v>
      </c>
      <c r="K132" s="13" t="s">
        <v>348</v>
      </c>
      <c r="L132" s="10" t="s">
        <v>348</v>
      </c>
      <c r="M132" s="10" t="s">
        <v>348</v>
      </c>
      <c r="N132" s="15"/>
      <c r="O132" s="15"/>
    </row>
    <row r="133" spans="1:15" s="5" customFormat="1" ht="33.6" customHeight="1">
      <c r="A133" s="10">
        <v>127</v>
      </c>
      <c r="B133" s="11" t="s">
        <v>327</v>
      </c>
      <c r="C133" s="11" t="s">
        <v>336</v>
      </c>
      <c r="D133" s="11" t="s">
        <v>168</v>
      </c>
      <c r="E133" s="11">
        <v>1</v>
      </c>
      <c r="F133" s="11" t="s">
        <v>171</v>
      </c>
      <c r="G133" s="11" t="s">
        <v>314</v>
      </c>
      <c r="H133" s="11">
        <v>116</v>
      </c>
      <c r="I133" s="12">
        <v>58</v>
      </c>
      <c r="J133" s="10">
        <v>129.80000000000001</v>
      </c>
      <c r="K133" s="13">
        <v>64.900000000000006</v>
      </c>
      <c r="L133" s="14">
        <f>SUM(I133,K133)</f>
        <v>122.9</v>
      </c>
      <c r="M133" s="15">
        <v>1</v>
      </c>
      <c r="N133" s="15" t="s">
        <v>390</v>
      </c>
      <c r="O133" s="15"/>
    </row>
    <row r="134" spans="1:15" s="5" customFormat="1" ht="33.6" customHeight="1">
      <c r="A134" s="10">
        <v>128</v>
      </c>
      <c r="B134" s="11" t="s">
        <v>327</v>
      </c>
      <c r="C134" s="11" t="s">
        <v>336</v>
      </c>
      <c r="D134" s="11" t="s">
        <v>168</v>
      </c>
      <c r="E134" s="11">
        <v>1</v>
      </c>
      <c r="F134" s="11" t="s">
        <v>170</v>
      </c>
      <c r="G134" s="11" t="s">
        <v>313</v>
      </c>
      <c r="H134" s="11">
        <v>116</v>
      </c>
      <c r="I134" s="12">
        <v>58</v>
      </c>
      <c r="J134" s="10">
        <v>110.2</v>
      </c>
      <c r="K134" s="13">
        <v>55.1</v>
      </c>
      <c r="L134" s="14">
        <f>SUM(I134,K134)</f>
        <v>113.1</v>
      </c>
      <c r="M134" s="15">
        <v>2</v>
      </c>
      <c r="N134" s="15"/>
      <c r="O134" s="15"/>
    </row>
    <row r="135" spans="1:15" s="5" customFormat="1" ht="33.6" customHeight="1">
      <c r="A135" s="10">
        <v>129</v>
      </c>
      <c r="B135" s="11" t="s">
        <v>327</v>
      </c>
      <c r="C135" s="11" t="s">
        <v>336</v>
      </c>
      <c r="D135" s="11" t="s">
        <v>168</v>
      </c>
      <c r="E135" s="11">
        <v>1</v>
      </c>
      <c r="F135" s="11" t="s">
        <v>169</v>
      </c>
      <c r="G135" s="11" t="s">
        <v>312</v>
      </c>
      <c r="H135" s="11">
        <v>122</v>
      </c>
      <c r="I135" s="12">
        <v>61</v>
      </c>
      <c r="J135" s="10" t="s">
        <v>391</v>
      </c>
      <c r="K135" s="13" t="s">
        <v>391</v>
      </c>
      <c r="L135" s="15" t="s">
        <v>391</v>
      </c>
      <c r="M135" s="15" t="s">
        <v>391</v>
      </c>
      <c r="N135" s="15"/>
      <c r="O135" s="15"/>
    </row>
    <row r="136" spans="1:15" s="5" customFormat="1" ht="33.6" customHeight="1">
      <c r="A136" s="10">
        <v>130</v>
      </c>
      <c r="B136" s="11" t="s">
        <v>327</v>
      </c>
      <c r="C136" s="11" t="s">
        <v>336</v>
      </c>
      <c r="D136" s="11" t="s">
        <v>172</v>
      </c>
      <c r="E136" s="11">
        <v>1</v>
      </c>
      <c r="F136" s="11" t="s">
        <v>173</v>
      </c>
      <c r="G136" s="11" t="s">
        <v>315</v>
      </c>
      <c r="H136" s="11">
        <v>140.5</v>
      </c>
      <c r="I136" s="12">
        <v>70.25</v>
      </c>
      <c r="J136" s="10">
        <v>127.8</v>
      </c>
      <c r="K136" s="13">
        <v>63.9</v>
      </c>
      <c r="L136" s="14">
        <f>SUM(I136,K136)</f>
        <v>134.15</v>
      </c>
      <c r="M136" s="15">
        <v>1</v>
      </c>
      <c r="N136" s="15" t="s">
        <v>392</v>
      </c>
      <c r="O136" s="15"/>
    </row>
    <row r="137" spans="1:15" s="5" customFormat="1" ht="33.6" customHeight="1">
      <c r="A137" s="10">
        <v>131</v>
      </c>
      <c r="B137" s="11" t="s">
        <v>327</v>
      </c>
      <c r="C137" s="11" t="s">
        <v>336</v>
      </c>
      <c r="D137" s="11" t="s">
        <v>172</v>
      </c>
      <c r="E137" s="11">
        <v>1</v>
      </c>
      <c r="F137" s="11" t="s">
        <v>174</v>
      </c>
      <c r="G137" s="11" t="s">
        <v>316</v>
      </c>
      <c r="H137" s="11">
        <v>139</v>
      </c>
      <c r="I137" s="12">
        <v>69.5</v>
      </c>
      <c r="J137" s="10">
        <v>123.6</v>
      </c>
      <c r="K137" s="13">
        <v>61.8</v>
      </c>
      <c r="L137" s="14">
        <f>SUM(I137,K137)</f>
        <v>131.30000000000001</v>
      </c>
      <c r="M137" s="15">
        <v>2</v>
      </c>
      <c r="N137" s="15"/>
      <c r="O137" s="15"/>
    </row>
    <row r="138" spans="1:15" s="5" customFormat="1" ht="33.6" customHeight="1">
      <c r="A138" s="10">
        <v>132</v>
      </c>
      <c r="B138" s="11" t="s">
        <v>327</v>
      </c>
      <c r="C138" s="11" t="s">
        <v>336</v>
      </c>
      <c r="D138" s="11" t="s">
        <v>172</v>
      </c>
      <c r="E138" s="11">
        <v>1</v>
      </c>
      <c r="F138" s="11" t="s">
        <v>393</v>
      </c>
      <c r="G138" s="11" t="s">
        <v>317</v>
      </c>
      <c r="H138" s="11">
        <v>131</v>
      </c>
      <c r="I138" s="12">
        <v>65.5</v>
      </c>
      <c r="J138" s="10" t="s">
        <v>348</v>
      </c>
      <c r="K138" s="13" t="s">
        <v>348</v>
      </c>
      <c r="L138" s="10" t="s">
        <v>348</v>
      </c>
      <c r="M138" s="10" t="s">
        <v>348</v>
      </c>
      <c r="N138" s="15"/>
      <c r="O138" s="15"/>
    </row>
    <row r="139" spans="1:15" s="5" customFormat="1" ht="33.6" customHeight="1">
      <c r="A139" s="10">
        <v>133</v>
      </c>
      <c r="B139" s="11" t="s">
        <v>327</v>
      </c>
      <c r="C139" s="11" t="s">
        <v>336</v>
      </c>
      <c r="D139" s="11" t="s">
        <v>175</v>
      </c>
      <c r="E139" s="11">
        <v>1</v>
      </c>
      <c r="F139" s="11" t="s">
        <v>178</v>
      </c>
      <c r="G139" s="11" t="s">
        <v>320</v>
      </c>
      <c r="H139" s="11">
        <v>138</v>
      </c>
      <c r="I139" s="12">
        <v>69</v>
      </c>
      <c r="J139" s="10">
        <v>130.6</v>
      </c>
      <c r="K139" s="13">
        <v>65.3</v>
      </c>
      <c r="L139" s="14">
        <f t="shared" ref="L139:L147" si="7">SUM(I139,K139)</f>
        <v>134.30000000000001</v>
      </c>
      <c r="M139" s="15">
        <v>1</v>
      </c>
      <c r="N139" s="15" t="s">
        <v>384</v>
      </c>
      <c r="O139" s="15"/>
    </row>
    <row r="140" spans="1:15" s="5" customFormat="1" ht="33.6" customHeight="1">
      <c r="A140" s="10">
        <v>134</v>
      </c>
      <c r="B140" s="11" t="s">
        <v>327</v>
      </c>
      <c r="C140" s="11" t="s">
        <v>336</v>
      </c>
      <c r="D140" s="11" t="s">
        <v>175</v>
      </c>
      <c r="E140" s="11">
        <v>1</v>
      </c>
      <c r="F140" s="11" t="s">
        <v>176</v>
      </c>
      <c r="G140" s="11" t="s">
        <v>318</v>
      </c>
      <c r="H140" s="11">
        <v>140.5</v>
      </c>
      <c r="I140" s="12">
        <v>70.25</v>
      </c>
      <c r="J140" s="10">
        <v>122</v>
      </c>
      <c r="K140" s="13">
        <v>61</v>
      </c>
      <c r="L140" s="14">
        <f t="shared" si="7"/>
        <v>131.25</v>
      </c>
      <c r="M140" s="15">
        <v>2</v>
      </c>
      <c r="N140" s="15"/>
      <c r="O140" s="15"/>
    </row>
    <row r="141" spans="1:15" s="5" customFormat="1" ht="33.6" customHeight="1">
      <c r="A141" s="10">
        <v>135</v>
      </c>
      <c r="B141" s="11" t="s">
        <v>327</v>
      </c>
      <c r="C141" s="11" t="s">
        <v>336</v>
      </c>
      <c r="D141" s="11" t="s">
        <v>175</v>
      </c>
      <c r="E141" s="11">
        <v>1</v>
      </c>
      <c r="F141" s="11" t="s">
        <v>177</v>
      </c>
      <c r="G141" s="11" t="s">
        <v>319</v>
      </c>
      <c r="H141" s="11">
        <v>139.5</v>
      </c>
      <c r="I141" s="12">
        <v>69.75</v>
      </c>
      <c r="J141" s="10">
        <v>117.2</v>
      </c>
      <c r="K141" s="13">
        <v>58.6</v>
      </c>
      <c r="L141" s="14">
        <f t="shared" si="7"/>
        <v>128.35</v>
      </c>
      <c r="M141" s="15">
        <v>3</v>
      </c>
      <c r="N141" s="15"/>
      <c r="O141" s="15"/>
    </row>
    <row r="142" spans="1:15" s="5" customFormat="1" ht="33.6" customHeight="1">
      <c r="A142" s="10">
        <v>136</v>
      </c>
      <c r="B142" s="11" t="s">
        <v>327</v>
      </c>
      <c r="C142" s="11" t="s">
        <v>342</v>
      </c>
      <c r="D142" s="11" t="s">
        <v>179</v>
      </c>
      <c r="E142" s="11">
        <v>1</v>
      </c>
      <c r="F142" s="11" t="s">
        <v>180</v>
      </c>
      <c r="G142" s="11" t="s">
        <v>321</v>
      </c>
      <c r="H142" s="11">
        <v>122.5</v>
      </c>
      <c r="I142" s="12">
        <v>61.25</v>
      </c>
      <c r="J142" s="10">
        <v>109.6</v>
      </c>
      <c r="K142" s="13">
        <v>54.8</v>
      </c>
      <c r="L142" s="14">
        <f t="shared" si="7"/>
        <v>116.05</v>
      </c>
      <c r="M142" s="15">
        <v>1</v>
      </c>
      <c r="N142" s="15" t="s">
        <v>343</v>
      </c>
      <c r="O142" s="15"/>
    </row>
    <row r="143" spans="1:15" s="5" customFormat="1" ht="33.6" customHeight="1">
      <c r="A143" s="10">
        <v>137</v>
      </c>
      <c r="B143" s="11" t="s">
        <v>327</v>
      </c>
      <c r="C143" s="11" t="s">
        <v>342</v>
      </c>
      <c r="D143" s="11" t="s">
        <v>179</v>
      </c>
      <c r="E143" s="11">
        <v>1</v>
      </c>
      <c r="F143" s="11" t="s">
        <v>181</v>
      </c>
      <c r="G143" s="11" t="s">
        <v>322</v>
      </c>
      <c r="H143" s="11">
        <v>115.5</v>
      </c>
      <c r="I143" s="12">
        <v>57.75</v>
      </c>
      <c r="J143" s="10">
        <v>115.6</v>
      </c>
      <c r="K143" s="13">
        <v>57.8</v>
      </c>
      <c r="L143" s="14">
        <f t="shared" si="7"/>
        <v>115.55</v>
      </c>
      <c r="M143" s="15">
        <v>2</v>
      </c>
      <c r="N143" s="15"/>
      <c r="O143" s="15"/>
    </row>
    <row r="144" spans="1:15" s="5" customFormat="1" ht="33.6" customHeight="1">
      <c r="A144" s="10">
        <v>138</v>
      </c>
      <c r="B144" s="11" t="s">
        <v>327</v>
      </c>
      <c r="C144" s="11" t="s">
        <v>342</v>
      </c>
      <c r="D144" s="11" t="s">
        <v>179</v>
      </c>
      <c r="E144" s="11">
        <v>1</v>
      </c>
      <c r="F144" s="11" t="s">
        <v>182</v>
      </c>
      <c r="G144" s="11" t="s">
        <v>323</v>
      </c>
      <c r="H144" s="11">
        <v>98.5</v>
      </c>
      <c r="I144" s="12">
        <v>49.25</v>
      </c>
      <c r="J144" s="10">
        <v>115.2</v>
      </c>
      <c r="K144" s="13">
        <v>57.6</v>
      </c>
      <c r="L144" s="14">
        <f t="shared" si="7"/>
        <v>106.85</v>
      </c>
      <c r="M144" s="15">
        <v>3</v>
      </c>
      <c r="N144" s="15"/>
      <c r="O144" s="15"/>
    </row>
    <row r="145" spans="1:15" s="5" customFormat="1" ht="33.6" customHeight="1">
      <c r="A145" s="10">
        <v>139</v>
      </c>
      <c r="B145" s="11" t="s">
        <v>327</v>
      </c>
      <c r="C145" s="11" t="s">
        <v>342</v>
      </c>
      <c r="D145" s="11" t="s">
        <v>183</v>
      </c>
      <c r="E145" s="11">
        <v>1</v>
      </c>
      <c r="F145" s="11" t="s">
        <v>185</v>
      </c>
      <c r="G145" s="11" t="s">
        <v>325</v>
      </c>
      <c r="H145" s="11">
        <v>122</v>
      </c>
      <c r="I145" s="12">
        <v>61</v>
      </c>
      <c r="J145" s="10">
        <v>126.8</v>
      </c>
      <c r="K145" s="13">
        <v>63.4</v>
      </c>
      <c r="L145" s="14">
        <f t="shared" si="7"/>
        <v>124.4</v>
      </c>
      <c r="M145" s="15">
        <v>1</v>
      </c>
      <c r="N145" s="15" t="s">
        <v>343</v>
      </c>
      <c r="O145" s="15"/>
    </row>
    <row r="146" spans="1:15" s="5" customFormat="1" ht="33.6" customHeight="1">
      <c r="A146" s="10">
        <v>140</v>
      </c>
      <c r="B146" s="11" t="s">
        <v>327</v>
      </c>
      <c r="C146" s="11" t="s">
        <v>342</v>
      </c>
      <c r="D146" s="11" t="s">
        <v>183</v>
      </c>
      <c r="E146" s="11">
        <v>1</v>
      </c>
      <c r="F146" s="11" t="s">
        <v>184</v>
      </c>
      <c r="G146" s="11" t="s">
        <v>324</v>
      </c>
      <c r="H146" s="11">
        <v>130</v>
      </c>
      <c r="I146" s="12">
        <v>65</v>
      </c>
      <c r="J146" s="10">
        <v>108.1</v>
      </c>
      <c r="K146" s="13">
        <v>54.05</v>
      </c>
      <c r="L146" s="14">
        <f t="shared" si="7"/>
        <v>119.05</v>
      </c>
      <c r="M146" s="15">
        <v>2</v>
      </c>
      <c r="N146" s="15"/>
      <c r="O146" s="15"/>
    </row>
    <row r="147" spans="1:15" s="5" customFormat="1" ht="33.6" customHeight="1">
      <c r="A147" s="10">
        <v>141</v>
      </c>
      <c r="B147" s="11" t="s">
        <v>327</v>
      </c>
      <c r="C147" s="11" t="s">
        <v>342</v>
      </c>
      <c r="D147" s="11" t="s">
        <v>183</v>
      </c>
      <c r="E147" s="11">
        <v>1</v>
      </c>
      <c r="F147" s="11" t="s">
        <v>186</v>
      </c>
      <c r="G147" s="11" t="s">
        <v>326</v>
      </c>
      <c r="H147" s="11">
        <v>119</v>
      </c>
      <c r="I147" s="12">
        <v>59.5</v>
      </c>
      <c r="J147" s="10">
        <v>117.4</v>
      </c>
      <c r="K147" s="13">
        <v>58.7</v>
      </c>
      <c r="L147" s="14">
        <f t="shared" si="7"/>
        <v>118.2</v>
      </c>
      <c r="M147" s="15">
        <v>3</v>
      </c>
      <c r="N147" s="15"/>
      <c r="O147" s="15"/>
    </row>
    <row r="148" spans="1:15" s="2" customFormat="1">
      <c r="J148" s="6"/>
      <c r="L148" s="6"/>
    </row>
    <row r="149" spans="1:15" s="2" customFormat="1">
      <c r="J149" s="6"/>
      <c r="L149" s="6"/>
    </row>
    <row r="150" spans="1:15" s="2" customFormat="1">
      <c r="J150" s="6"/>
      <c r="L150" s="6"/>
    </row>
    <row r="151" spans="1:15" s="2" customFormat="1">
      <c r="J151" s="6"/>
      <c r="L151" s="6"/>
    </row>
    <row r="152" spans="1:15" s="2" customFormat="1">
      <c r="J152" s="6"/>
      <c r="L152" s="6"/>
    </row>
    <row r="153" spans="1:15" s="2" customFormat="1">
      <c r="J153" s="6"/>
      <c r="L153" s="6"/>
    </row>
    <row r="154" spans="1:15" s="2" customFormat="1">
      <c r="J154" s="6"/>
      <c r="L154" s="6"/>
    </row>
    <row r="155" spans="1:15" s="2" customFormat="1" ht="1.8" customHeight="1">
      <c r="J155" s="6"/>
      <c r="L155" s="6"/>
    </row>
    <row r="156" spans="1:15" s="2" customFormat="1" hidden="1">
      <c r="J156" s="6"/>
      <c r="L156" s="6"/>
    </row>
    <row r="157" spans="1:15" s="2" customFormat="1" hidden="1">
      <c r="J157" s="6"/>
      <c r="L157" s="6"/>
    </row>
    <row r="158" spans="1:15" s="2" customFormat="1" hidden="1">
      <c r="J158" s="6"/>
      <c r="L158" s="6"/>
    </row>
    <row r="159" spans="1:15" s="2" customFormat="1" hidden="1">
      <c r="J159" s="6"/>
      <c r="L159" s="6"/>
    </row>
    <row r="160" spans="1:15" s="2" customFormat="1" hidden="1">
      <c r="J160" s="6"/>
      <c r="L160" s="6"/>
    </row>
    <row r="161" spans="10:12" s="2" customFormat="1" hidden="1">
      <c r="J161" s="6"/>
      <c r="L161" s="6"/>
    </row>
    <row r="162" spans="10:12" s="2" customFormat="1" hidden="1">
      <c r="J162" s="6"/>
      <c r="L162" s="6"/>
    </row>
    <row r="163" spans="10:12" s="2" customFormat="1" hidden="1">
      <c r="J163" s="6"/>
      <c r="L163" s="6"/>
    </row>
    <row r="164" spans="10:12" s="2" customFormat="1" hidden="1">
      <c r="J164" s="6"/>
      <c r="L164" s="6"/>
    </row>
    <row r="165" spans="10:12" s="2" customFormat="1" ht="3" hidden="1" customHeight="1">
      <c r="J165" s="6"/>
      <c r="L165" s="6"/>
    </row>
    <row r="166" spans="10:12" s="2" customFormat="1" hidden="1">
      <c r="J166" s="6"/>
      <c r="L166" s="6"/>
    </row>
    <row r="167" spans="10:12" s="2" customFormat="1" hidden="1">
      <c r="J167" s="6"/>
      <c r="L167" s="6"/>
    </row>
    <row r="168" spans="10:12" s="2" customFormat="1" hidden="1">
      <c r="J168" s="6"/>
      <c r="L168" s="6"/>
    </row>
    <row r="169" spans="10:12" s="2" customFormat="1" hidden="1">
      <c r="J169" s="6"/>
      <c r="L169" s="6"/>
    </row>
    <row r="170" spans="10:12" s="2" customFormat="1" hidden="1">
      <c r="J170" s="6"/>
      <c r="L170" s="6"/>
    </row>
    <row r="171" spans="10:12" s="2" customFormat="1" hidden="1">
      <c r="J171" s="6"/>
      <c r="L171" s="6"/>
    </row>
    <row r="172" spans="10:12" s="2" customFormat="1" hidden="1">
      <c r="J172" s="6"/>
      <c r="L172" s="6"/>
    </row>
    <row r="173" spans="10:12" s="2" customFormat="1" hidden="1">
      <c r="J173" s="6"/>
      <c r="L173" s="6"/>
    </row>
    <row r="174" spans="10:12" s="2" customFormat="1" hidden="1">
      <c r="J174" s="6"/>
      <c r="L174" s="6"/>
    </row>
    <row r="175" spans="10:12" s="2" customFormat="1" hidden="1">
      <c r="J175" s="6"/>
      <c r="L175" s="6"/>
    </row>
    <row r="176" spans="10:12" s="2" customFormat="1" hidden="1">
      <c r="J176" s="6"/>
      <c r="L176" s="6"/>
    </row>
    <row r="177" spans="10:12" s="2" customFormat="1" hidden="1">
      <c r="J177" s="6"/>
      <c r="L177" s="6"/>
    </row>
    <row r="178" spans="10:12" s="2" customFormat="1" hidden="1">
      <c r="J178" s="6"/>
      <c r="L178" s="6"/>
    </row>
    <row r="179" spans="10:12" s="2" customFormat="1" hidden="1">
      <c r="J179" s="6"/>
      <c r="L179" s="6"/>
    </row>
    <row r="180" spans="10:12" s="2" customFormat="1" hidden="1">
      <c r="J180" s="6"/>
      <c r="L180" s="6"/>
    </row>
    <row r="181" spans="10:12" s="2" customFormat="1" hidden="1">
      <c r="J181" s="6"/>
      <c r="L181" s="6"/>
    </row>
    <row r="182" spans="10:12" s="2" customFormat="1" hidden="1">
      <c r="J182" s="6"/>
      <c r="L182" s="6"/>
    </row>
    <row r="183" spans="10:12" s="2" customFormat="1" hidden="1">
      <c r="J183" s="6"/>
      <c r="L183" s="6"/>
    </row>
    <row r="184" spans="10:12" s="2" customFormat="1" hidden="1">
      <c r="J184" s="6"/>
      <c r="L184" s="6"/>
    </row>
    <row r="185" spans="10:12" s="2" customFormat="1" hidden="1">
      <c r="J185" s="6"/>
      <c r="L185" s="6"/>
    </row>
    <row r="186" spans="10:12" s="2" customFormat="1" hidden="1">
      <c r="J186" s="6"/>
      <c r="L186" s="6"/>
    </row>
    <row r="187" spans="10:12" s="2" customFormat="1" hidden="1">
      <c r="J187" s="6"/>
      <c r="L187" s="6"/>
    </row>
    <row r="188" spans="10:12" s="2" customFormat="1" hidden="1">
      <c r="J188" s="6"/>
      <c r="L188" s="6"/>
    </row>
    <row r="189" spans="10:12" s="2" customFormat="1" hidden="1">
      <c r="J189" s="6"/>
      <c r="L189" s="6"/>
    </row>
    <row r="190" spans="10:12" s="2" customFormat="1" hidden="1">
      <c r="J190" s="6"/>
      <c r="L190" s="6"/>
    </row>
    <row r="191" spans="10:12" s="2" customFormat="1" hidden="1">
      <c r="J191" s="6"/>
      <c r="L191" s="6"/>
    </row>
    <row r="192" spans="10:12" s="2" customFormat="1" hidden="1">
      <c r="J192" s="6"/>
      <c r="L192" s="6"/>
    </row>
    <row r="193" spans="10:12" s="2" customFormat="1" hidden="1">
      <c r="J193" s="6"/>
      <c r="L193" s="6"/>
    </row>
    <row r="194" spans="10:12" s="2" customFormat="1" hidden="1">
      <c r="J194" s="6"/>
      <c r="L194" s="6"/>
    </row>
    <row r="195" spans="10:12" s="2" customFormat="1" hidden="1">
      <c r="J195" s="6"/>
      <c r="L195" s="6"/>
    </row>
    <row r="196" spans="10:12" s="2" customFormat="1" hidden="1">
      <c r="J196" s="6"/>
      <c r="L196" s="6"/>
    </row>
    <row r="197" spans="10:12" s="2" customFormat="1" hidden="1">
      <c r="J197" s="6"/>
      <c r="L197" s="6"/>
    </row>
    <row r="198" spans="10:12" s="2" customFormat="1" hidden="1">
      <c r="J198" s="6"/>
      <c r="L198" s="6"/>
    </row>
    <row r="199" spans="10:12" s="2" customFormat="1" hidden="1">
      <c r="J199" s="6"/>
      <c r="L199" s="6"/>
    </row>
    <row r="200" spans="10:12" s="2" customFormat="1" ht="1.8" customHeight="1">
      <c r="J200" s="6"/>
      <c r="L200" s="6"/>
    </row>
    <row r="201" spans="10:12" s="2" customFormat="1" hidden="1">
      <c r="J201" s="6"/>
      <c r="L201" s="6"/>
    </row>
    <row r="202" spans="10:12" s="2" customFormat="1" hidden="1">
      <c r="J202" s="6"/>
      <c r="L202" s="6"/>
    </row>
    <row r="203" spans="10:12" s="2" customFormat="1" hidden="1">
      <c r="J203" s="6"/>
      <c r="L203" s="6"/>
    </row>
    <row r="204" spans="10:12" s="2" customFormat="1" hidden="1">
      <c r="J204" s="6"/>
      <c r="L204" s="6"/>
    </row>
    <row r="205" spans="10:12" s="2" customFormat="1" hidden="1">
      <c r="J205" s="6"/>
      <c r="L205" s="6"/>
    </row>
    <row r="206" spans="10:12" hidden="1"/>
    <row r="207" spans="10:12" hidden="1"/>
    <row r="208" spans="10:12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1048049" ht="9.6" customHeight="1"/>
    <row r="1048050" hidden="1"/>
    <row r="1048051" hidden="1"/>
    <row r="1048052" hidden="1"/>
    <row r="1048053" hidden="1"/>
    <row r="1048054" hidden="1"/>
    <row r="1048055" hidden="1"/>
    <row r="1048056" hidden="1"/>
    <row r="1048057" hidden="1"/>
    <row r="1048058" hidden="1"/>
    <row r="1048059" hidden="1"/>
    <row r="1048060" hidden="1"/>
    <row r="1048061" hidden="1"/>
    <row r="1048062" hidden="1"/>
    <row r="1048063" hidden="1"/>
    <row r="1048064" hidden="1"/>
    <row r="1048065" hidden="1"/>
    <row r="1048066" hidden="1"/>
    <row r="1048067" hidden="1"/>
    <row r="1048068" hidden="1"/>
    <row r="1048069" hidden="1"/>
    <row r="1048070" hidden="1"/>
    <row r="1048071" hidden="1"/>
    <row r="1048072" hidden="1"/>
    <row r="1048073" hidden="1"/>
    <row r="1048074" hidden="1"/>
    <row r="1048075" hidden="1"/>
    <row r="1048076" hidden="1"/>
    <row r="1048077" hidden="1"/>
    <row r="1048078" hidden="1"/>
    <row r="1048079" hidden="1"/>
    <row r="1048080" hidden="1"/>
    <row r="1048081" spans="10:10" hidden="1"/>
    <row r="1048082" spans="10:10" hidden="1"/>
    <row r="1048083" spans="10:10" hidden="1"/>
    <row r="1048084" spans="10:10" hidden="1"/>
    <row r="1048085" spans="10:10" hidden="1"/>
    <row r="1048086" spans="10:10" hidden="1"/>
    <row r="1048087" spans="10:10" hidden="1"/>
    <row r="1048088" spans="10:10" hidden="1"/>
    <row r="1048089" spans="10:10" hidden="1"/>
    <row r="1048090" spans="10:10" hidden="1"/>
    <row r="1048091" spans="10:10" hidden="1"/>
    <row r="1048092" spans="10:10" hidden="1"/>
    <row r="1048093" spans="10:10" hidden="1"/>
    <row r="1048094" spans="10:10" hidden="1"/>
    <row r="1048096" spans="10:10">
      <c r="J1048096" s="4">
        <f>SUM(J1:J1048095)</f>
        <v>14646.600000000006</v>
      </c>
    </row>
  </sheetData>
  <mergeCells count="16">
    <mergeCell ref="A3:O3"/>
    <mergeCell ref="A4:C4"/>
    <mergeCell ref="D5:D6"/>
    <mergeCell ref="O5:O6"/>
    <mergeCell ref="A1:O2"/>
    <mergeCell ref="A5:A6"/>
    <mergeCell ref="B5:B6"/>
    <mergeCell ref="C5:C6"/>
    <mergeCell ref="E5:E6"/>
    <mergeCell ref="F5:F6"/>
    <mergeCell ref="G5:G6"/>
    <mergeCell ref="H5:I5"/>
    <mergeCell ref="J5:K5"/>
    <mergeCell ref="L5:L6"/>
    <mergeCell ref="M5:M6"/>
    <mergeCell ref="N5:N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 (2)</vt:lpstr>
      <vt:lpstr>Sheet2</vt:lpstr>
      <vt:lpstr>Sheet3</vt:lpstr>
      <vt:lpstr>'Sheet1 (2)'!Print_Area</vt:lpstr>
      <vt:lpstr>'Sheet1 (2)'!Print_Titles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2017-08-03T09:50:43Z</dcterms:modified>
</cp:coreProperties>
</file>